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/>
  </bookViews>
  <sheets>
    <sheet name="Приложение 3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AJ88" i="1"/>
  <c r="AJ120"/>
  <c r="AJ119"/>
  <c r="AJ114"/>
  <c r="AJ108"/>
  <c r="AJ107"/>
  <c r="AJ101"/>
  <c r="AJ96"/>
  <c r="AJ92"/>
  <c r="AJ90"/>
  <c r="AJ77"/>
  <c r="AJ71"/>
  <c r="AJ51"/>
  <c r="AJ49"/>
  <c r="AJ44"/>
  <c r="AJ42"/>
  <c r="AJ36"/>
  <c r="AJ34"/>
  <c r="AJ29"/>
  <c r="AJ20"/>
  <c r="AJ21"/>
  <c r="AJ28"/>
  <c r="AF21"/>
  <c r="AH21"/>
  <c r="AI21"/>
</calcChain>
</file>

<file path=xl/sharedStrings.xml><?xml version="1.0" encoding="utf-8"?>
<sst xmlns="http://schemas.openxmlformats.org/spreadsheetml/2006/main" count="343" uniqueCount="155">
  <si>
    <t>Коды бюджетной классификации</t>
  </si>
  <si>
    <t>Дополнительный аналитический код</t>
  </si>
  <si>
    <t>Цели программы, подпрограммы, задачи подпрограммы, мероприятия (административные мероприятия) подпрограммы и их показатели</t>
  </si>
  <si>
    <t>Единица измерения</t>
  </si>
  <si>
    <t>Годы реализации программы</t>
  </si>
  <si>
    <t>Целевое (суммарное) значение показателя</t>
  </si>
  <si>
    <t>код администратора программы</t>
  </si>
  <si>
    <t>раздел</t>
  </si>
  <si>
    <t>подраздел</t>
  </si>
  <si>
    <t>код целевой статьи расхода бюджета</t>
  </si>
  <si>
    <t>программа</t>
  </si>
  <si>
    <t>подпрограмма</t>
  </si>
  <si>
    <t>цель программы</t>
  </si>
  <si>
    <t>задача подпрограммы</t>
  </si>
  <si>
    <t>мероприятие (административное мероприятие) подпрограммы</t>
  </si>
  <si>
    <t>номер показателя</t>
  </si>
  <si>
    <t>направление расходов</t>
  </si>
  <si>
    <t>значение</t>
  </si>
  <si>
    <t>год достижения</t>
  </si>
  <si>
    <t>Программа, всего</t>
  </si>
  <si>
    <t>тыс. рублей</t>
  </si>
  <si>
    <t>Программная часть</t>
  </si>
  <si>
    <t>Характеристика   муниципальной   программы  муниципального образования "Молоковский район</t>
  </si>
  <si>
    <t>(наименование муниципальной  программы)</t>
  </si>
  <si>
    <t>Принятые обозначения и сокращения:</t>
  </si>
  <si>
    <t>1. Программа - муниципальная  программа муниципального образования"Молоковский район"</t>
  </si>
  <si>
    <t>2. Цель - цель муниципальной программы муниципального образования"Молоковский район"</t>
  </si>
  <si>
    <t xml:space="preserve">3. Подпрограмма  - подпрограмма муниципальной  программы  муниципального образовавания "Молоковский район" </t>
  </si>
  <si>
    <t>4. Задача - задача подпрограммы.</t>
  </si>
  <si>
    <t>5. Мероприятие - мероприятие подпрограммы</t>
  </si>
  <si>
    <t>6. Административное мероприятие - административное мероприятие подпрограммы или обеспечивающей подпрограммы.</t>
  </si>
  <si>
    <t>7. Показатель - показатель цели программы, показатель задачи подпрограммы, показатель мероприятия подпрограммы (административного мероприятия).</t>
  </si>
  <si>
    <t xml:space="preserve">Главный администратор  (администратор) муниципальной  программы  муниципального образования "Молоковский район"  -  районный отдел образования  администрации Молоковского района Тверской области </t>
  </si>
  <si>
    <t xml:space="preserve">Обеспечивающая подпрограмма </t>
  </si>
  <si>
    <t xml:space="preserve">1. Обеспечение деятельности  главного администратора  программы и  администраторов программы </t>
  </si>
  <si>
    <t>%</t>
  </si>
  <si>
    <t>чел</t>
  </si>
  <si>
    <t>да</t>
  </si>
  <si>
    <t>2017 год</t>
  </si>
  <si>
    <t>2018 год</t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</si>
  <si>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>"Удовлетворенность населения Молоковского  района Тверской области качеством образовательных услуг и их доступностью"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</si>
  <si>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"Доля выпускников муниципальных общеобразовательных учреждений, получивших аттестат о среднем (полном) образовании"</t>
    </r>
  </si>
  <si>
    <r>
      <rPr>
        <b/>
        <sz val="11"/>
        <rFont val="Times New Roman"/>
        <family val="1"/>
        <charset val="204"/>
      </rPr>
      <t xml:space="preserve">Показатель 4 </t>
    </r>
    <r>
      <rPr>
        <sz val="11"/>
        <rFont val="Times New Roman"/>
        <family val="1"/>
        <charset val="204"/>
      </rPr>
      <t xml:space="preserve"> "Доля расходов консолидированного бюджета Молоковского  района на  образование"</t>
    </r>
  </si>
  <si>
    <r>
      <rPr>
        <b/>
        <sz val="11"/>
        <rFont val="Times New Roman"/>
        <family val="1"/>
        <charset val="204"/>
      </rPr>
      <t>Показатель5</t>
    </r>
    <r>
      <rPr>
        <sz val="11"/>
        <rFont val="Times New Roman"/>
        <family val="1"/>
        <charset val="204"/>
      </rPr>
      <t xml:space="preserve"> "Доля  руководителей и учителей общеобразовательных учреждений, прошедших повышение квалификации"</t>
    </r>
  </si>
  <si>
    <r>
      <rPr>
        <b/>
        <sz val="11"/>
        <rFont val="Times New Roman"/>
        <family val="1"/>
        <charset val="204"/>
      </rPr>
      <t>Административное мероприятие</t>
    </r>
    <r>
      <rPr>
        <sz val="11"/>
        <rFont val="Times New Roman"/>
        <family val="1"/>
        <charset val="204"/>
      </rPr>
      <t xml:space="preserve">  «Методическое сопровождение развития дошкольного образования»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</si>
  <si>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«Охват дошкольным образованием детей в возрасте 1,5 -7 лет» </t>
    </r>
  </si>
  <si>
    <r>
      <rPr>
        <b/>
        <sz val="11"/>
        <rFont val="Times New Roman"/>
        <family val="1"/>
        <charset val="204"/>
      </rPr>
      <t>Мероприятие 1.002</t>
    </r>
    <r>
      <rPr>
        <sz val="11"/>
        <rFont val="Times New Roman"/>
        <family val="1"/>
        <charset val="204"/>
      </rPr>
      <t xml:space="preserve"> "Обеспечение деятельности подведомственных детских дошкольных  учреждений"</t>
    </r>
  </si>
  <si>
    <r>
      <rPr>
        <b/>
        <sz val="11"/>
        <rFont val="Times New Roman"/>
        <family val="1"/>
        <charset val="204"/>
      </rPr>
      <t>Мероприятие  1.003</t>
    </r>
    <r>
      <rPr>
        <sz val="11"/>
        <rFont val="Times New Roman"/>
        <family val="1"/>
        <charset val="204"/>
      </rPr>
      <t xml:space="preserve"> «Предоставление субсидий муниципальным образовательным учреждениям, реализующим основную общеобразовательную программу дошкольного образования, на материально-техническое оснащение и ремонт муниципальных  образовательных учреждений Молоковского района Тверской области»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</si>
  <si>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>«Доля расходов муниципального  бюджета на материально-техническое оснащение и ремонт муниципальных  образовательных учреждений Молоковского района Тверской области, реализующих основную общеобразовательную программу дошкольного образования,  в общем объеме расходов муниципального  бюджета на  дошкольное образование"</t>
    </r>
  </si>
  <si>
    <r>
      <rPr>
        <b/>
        <sz val="11"/>
        <rFont val="Times New Roman"/>
        <family val="1"/>
        <charset val="204"/>
      </rPr>
      <t>Мероприятие 1.004</t>
    </r>
    <r>
      <rPr>
        <sz val="11"/>
        <rFont val="Times New Roman"/>
        <family val="1"/>
        <charset val="204"/>
      </rPr>
      <t>«Обеспечение комплексной безопасности зданий и помещений, находящихся в муниципальной собственности, используемых для размещения образовательных учреждений, реализующих основную общеобразовательную программу дошкольного образования»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</si>
  <si>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«Доля муниципальных образовательных учреждений, реализующих основную общеобразовательную программу дошкольного образования, в которых проведены мероприятия по комплексной безопасности»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</si>
  <si>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"Охват детей программами общего среднего (полного) образования  в образовательных учреждениях"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</si>
  <si>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«Средний размер субсидии в расчете на 1 обучающегося в муниципальных общеобразовательных учреждениях на получение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 в год (за исключением учебных расходов)»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</si>
  <si>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>«Средний размер субсидии в части учебных расходов в расчете на 1 обучающегося в муниципальных общеобразовательных учреждениях на получение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 в год»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</si>
  <si>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"Доля расходов муниципального бюджета, направляемых на финансирование дополнительных мер по организации и осуществлению образовательного процесса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</si>
  <si>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"Доля обучающихся в муниципальных общеобразовательных учреждениях, соответствующих современным условиям осуществления образовательного процесса"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</si>
  <si>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>"Доля расходов муниципального бюджета, направляемых на развитие инфраструктуры общеобразовательных учреждений, в общем объеме средств, направляемых на  общее образование"</t>
    </r>
  </si>
  <si>
    <r>
      <rPr>
        <b/>
        <sz val="11"/>
        <rFont val="Times New Roman"/>
        <family val="1"/>
        <charset val="204"/>
      </rPr>
      <t>Мероприятие  3.001</t>
    </r>
    <r>
      <rPr>
        <sz val="11"/>
        <rFont val="Times New Roman"/>
        <family val="1"/>
        <charset val="204"/>
      </rPr>
      <t xml:space="preserve">  «Предоставление субсидий общеобразовательным учреждениям Молоковского  района Тверской области на капитальный ремонт зданий и помещений»</t>
    </r>
  </si>
  <si>
    <r>
      <rPr>
        <b/>
        <sz val="11"/>
        <rFont val="Times New Roman"/>
        <family val="1"/>
        <charset val="204"/>
      </rPr>
      <t>Мероприятие 3.002</t>
    </r>
    <r>
      <rPr>
        <sz val="11"/>
        <rFont val="Times New Roman"/>
        <family val="1"/>
        <charset val="204"/>
      </rPr>
      <t xml:space="preserve">  «Предоставление субсидий общеобразовательным учреждениям Молоковского района  Тверской области на обеспечение комплексной безопасности зданий и помещений»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</si>
  <si>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"Доля учащихся, подвозимых в школы,  от числа учащихся, нуждающихся в подвозе" 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</si>
  <si>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"Доля расходов муниципального бюджета на обеспечение доступности образовательных услуг обучающимся в общеобразовательных учреждениях вне зависимости от  места проживания и состояния здоровья в общем объеме средств, направляемых на  общее образование"</t>
    </r>
  </si>
  <si>
    <r>
      <rPr>
        <b/>
        <sz val="11"/>
        <rFont val="Times New Roman"/>
        <family val="1"/>
        <charset val="204"/>
      </rPr>
      <t>Административное мероприятие  4.001</t>
    </r>
    <r>
      <rPr>
        <sz val="11"/>
        <rFont val="Times New Roman"/>
        <family val="1"/>
        <charset val="204"/>
      </rPr>
      <t xml:space="preserve"> «Организационно-методическое сопровождение процессов обеспечения доступности общего образования» 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</si>
  <si>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>«Доля общеобразовательных учреждений, осуществляющих дистанционное обучение обучающихся, в общей численности общеобразовательных учреждений"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</si>
  <si>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"Охват детей Молоковского района Тверской области организованными формами отдыха и оздоровления"</t>
    </r>
  </si>
  <si>
    <r>
      <rPr>
        <b/>
        <sz val="11"/>
        <rFont val="Times New Roman"/>
        <family val="1"/>
        <charset val="204"/>
      </rPr>
      <t xml:space="preserve">Административное мероприятие </t>
    </r>
    <r>
      <rPr>
        <sz val="11"/>
        <rFont val="Times New Roman"/>
        <family val="1"/>
        <charset val="204"/>
      </rPr>
      <t xml:space="preserve"> «Методическое сопровождение  инновационного характера образования»</t>
    </r>
  </si>
  <si>
    <r>
      <rPr>
        <b/>
        <sz val="11"/>
        <rFont val="Times New Roman"/>
        <family val="1"/>
        <charset val="204"/>
      </rPr>
      <t xml:space="preserve">Показатель1. </t>
    </r>
    <r>
      <rPr>
        <sz val="11"/>
        <rFont val="Times New Roman"/>
        <family val="1"/>
        <charset val="204"/>
      </rPr>
      <t xml:space="preserve">Доля педагогических работников и руководителей образовательных учреждений, прошедших повышение квалификации и профессиональную переподготовку для работы в соответствии с федеральными государственными  образовательными стандартами, в общей численности руководителей и педагогических работников </t>
    </r>
  </si>
  <si>
    <t>П</t>
  </si>
  <si>
    <t>Г</t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</si>
  <si>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«Субвенции на обеспечение государственных гарантий  реализации прав  на получение   общедоступного  и бесплатного  дошкольного  образования в муниципальных  дошкольных образовательных организациях Молоковского района»</t>
    </r>
  </si>
  <si>
    <t>Д</t>
  </si>
  <si>
    <t>С</t>
  </si>
  <si>
    <t>S</t>
  </si>
  <si>
    <t>Н</t>
  </si>
  <si>
    <r>
      <rPr>
        <b/>
        <sz val="11"/>
        <rFont val="Times New Roman"/>
        <family val="1"/>
        <charset val="204"/>
      </rPr>
      <t>Мероприятие 6.002" С</t>
    </r>
    <r>
      <rPr>
        <sz val="11"/>
        <rFont val="Times New Roman"/>
        <family val="1"/>
        <charset val="204"/>
      </rPr>
      <t>убсидии на организацию обеспечения учащихся начальных классов муниципальных общеобразовательных организаций  Молоковского района  горячим питанием   за счет средств местного бюджета"</t>
    </r>
  </si>
  <si>
    <t>О</t>
  </si>
  <si>
    <r>
      <rPr>
        <b/>
        <sz val="11"/>
        <rFont val="Times New Roman"/>
        <family val="1"/>
        <charset val="204"/>
      </rPr>
      <t>Мероприятие 2.001</t>
    </r>
    <r>
      <rPr>
        <sz val="11"/>
        <rFont val="Times New Roman"/>
        <family val="1"/>
        <charset val="204"/>
      </rPr>
      <t xml:space="preserve"> "Обеспечение деятельности подведомственных муниципальных  общеобразовательных организациях"</t>
    </r>
  </si>
  <si>
    <r>
      <rPr>
        <b/>
        <sz val="11"/>
        <rFont val="Times New Roman"/>
        <family val="1"/>
        <charset val="204"/>
      </rPr>
      <t xml:space="preserve">Мероприятие   2.002 </t>
    </r>
    <r>
      <rPr>
        <sz val="11"/>
        <rFont val="Times New Roman"/>
        <family val="1"/>
        <charset val="204"/>
      </rPr>
      <t xml:space="preserve">  «Субвенции на обеспечение государственных гарантий реализации прав на получение  общедоступного  и бесплатного дошкольного, начального общего, основного общего, среднего общего образования в муниципальных  общеобразовательных организациях, обеспечение дополнительного образования  детей в муниципальных  общеобразовательных организациях Молоковского района»</t>
    </r>
  </si>
  <si>
    <r>
      <rPr>
        <b/>
        <sz val="11"/>
        <rFont val="Times New Roman"/>
        <family val="1"/>
        <charset val="204"/>
      </rPr>
      <t>Мероприятие  4.003</t>
    </r>
    <r>
      <rPr>
        <sz val="11"/>
        <rFont val="Times New Roman"/>
        <family val="1"/>
        <charset val="204"/>
      </rPr>
      <t xml:space="preserve">  «Субсидии на создание условий  для предоставления  транспортных услуг населению и организации транспортного обслуживания населения между поселениями в  границах муниципального района  в части  обеспечения подвоза  учащихся, проживающх в сельской местности , к месту обучения и обратно"  </t>
    </r>
  </si>
  <si>
    <r>
      <rPr>
        <b/>
        <sz val="11"/>
        <rFont val="Times New Roman"/>
        <family val="1"/>
        <charset val="204"/>
      </rPr>
      <t xml:space="preserve">Мероприятие  5.001 </t>
    </r>
    <r>
      <rPr>
        <sz val="11"/>
        <rFont val="Times New Roman"/>
        <family val="1"/>
        <charset val="204"/>
      </rPr>
      <t>«Финансовое обеспечение муниципального  задания на оказание муниципальных услуг (выполнение работ) муниципальным   учреждением дополнительного образования   Дом школьников»</t>
    </r>
  </si>
  <si>
    <r>
      <rPr>
        <b/>
        <sz val="11"/>
        <rFont val="Times New Roman"/>
        <family val="1"/>
        <charset val="204"/>
      </rPr>
      <t>Мероприятие  5.002</t>
    </r>
    <r>
      <rPr>
        <sz val="11"/>
        <rFont val="Times New Roman"/>
        <family val="1"/>
        <charset val="204"/>
      </rPr>
      <t xml:space="preserve"> «Финансовое обеспечение муниципального  задания на оказание муниципальных услуг (выполнение работ) муниципальным  учреждением дополнительного образования   детско- юношеская спортивная школа"</t>
    </r>
  </si>
  <si>
    <r>
      <rPr>
        <b/>
        <sz val="11"/>
        <rFont val="Times New Roman"/>
        <family val="1"/>
        <charset val="204"/>
      </rPr>
      <t>Мероприятие 6.001</t>
    </r>
    <r>
      <rPr>
        <sz val="11"/>
        <rFont val="Times New Roman"/>
        <family val="1"/>
        <charset val="204"/>
      </rPr>
      <t>«Субсидии на организацию обеспечения учащихся начальных классов муниципальных образовательных организаций  горячим питанием "</t>
    </r>
  </si>
  <si>
    <r>
      <rPr>
        <b/>
        <sz val="11"/>
        <rFont val="Times New Roman"/>
        <family val="1"/>
        <charset val="204"/>
      </rPr>
      <t xml:space="preserve">Мероприятие 6.004 </t>
    </r>
    <r>
      <rPr>
        <sz val="11"/>
        <rFont val="Times New Roman"/>
        <family val="1"/>
        <charset val="204"/>
      </rPr>
      <t xml:space="preserve"> «Финансовое обеспечение  муниципального задания  на оказание  муниципальных услуг (выполнение работ) муниципальными общеобразовательными  учреждениями  на организацию летнего отдыха  и занятости  детей в каникулярное время" </t>
    </r>
  </si>
  <si>
    <r>
      <rPr>
        <b/>
        <sz val="11"/>
        <rFont val="Times New Roman"/>
        <family val="1"/>
        <charset val="204"/>
      </rPr>
      <t>Мероприятие 6.003</t>
    </r>
    <r>
      <rPr>
        <sz val="11"/>
        <rFont val="Times New Roman"/>
        <family val="1"/>
        <charset val="204"/>
      </rPr>
      <t xml:space="preserve">  «Субсидии  на организацию отдыха детей в каникулярное время»</t>
    </r>
  </si>
  <si>
    <t xml:space="preserve">1.001 Расходы  по центральному аппарату органов местного самоуправления, за исключением расходов на выполнение  переданных государственных полномочий Российской Федерации </t>
  </si>
  <si>
    <t xml:space="preserve">Приложение 1                                                                                                                                    в редакции Постановления администрации Молоковского района  № 161 от 23.11.2015г
</t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</si>
  <si>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"Охват детей программами  дошкольного образования." </t>
    </r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</si>
  <si>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"Доля школьников, обучающихся по ФГОС, в общей численности школьников"</t>
    </r>
  </si>
  <si>
    <t>Цель программы  «Обеспечение позитивной социализации и учебной успешности каждого ребенка с учетом изменения культурной, социальной и технологической среды"</t>
  </si>
  <si>
    <r>
      <rPr>
        <b/>
        <sz val="11"/>
        <rFont val="Times New Roman"/>
        <family val="1"/>
        <charset val="204"/>
      </rPr>
      <t>Мероприятие 2.003</t>
    </r>
    <r>
      <rPr>
        <sz val="11"/>
        <rFont val="Times New Roman"/>
        <family val="1"/>
        <charset val="204"/>
      </rPr>
      <t xml:space="preserve"> «Финансирование дополнительных мер по организации и осуществлению образовательного процесса».</t>
    </r>
  </si>
  <si>
    <r>
      <t>Мероприятие 1.001</t>
    </r>
    <r>
      <rPr>
        <sz val="11"/>
        <rFont val="Times New Roman"/>
        <family val="1"/>
        <charset val="204"/>
      </rPr>
      <t xml:space="preserve"> Расходы на деятельность районного методического кабинета  районного отдела  образования администрации Молоковского района</t>
    </r>
  </si>
  <si>
    <r>
      <t>Мероприятие 2.001</t>
    </r>
    <r>
      <rPr>
        <sz val="11"/>
        <rFont val="Times New Roman"/>
        <family val="1"/>
        <charset val="204"/>
      </rPr>
      <t xml:space="preserve"> Расходы на деятельность централизованной бухгалтерии  районного отдела образования администрации Молоковского района</t>
    </r>
  </si>
  <si>
    <r>
      <t>Показатель 1"С</t>
    </r>
    <r>
      <rPr>
        <sz val="11"/>
        <rFont val="Times New Roman"/>
        <family val="1"/>
        <charset val="204"/>
      </rPr>
      <t>оответствие расходов на оплату     труда работников МОУ и на осуществление учебного процесса объему субвенции из областного бюджета Тверской области"</t>
    </r>
  </si>
  <si>
    <r>
      <t>Показатель 1"</t>
    </r>
    <r>
      <rPr>
        <sz val="11"/>
        <rFont val="Times New Roman"/>
        <family val="1"/>
        <charset val="204"/>
      </rPr>
      <t>Доля образовательных учреждений, ведущих бухгалтерский и налоговый учет самостоятельно"</t>
    </r>
  </si>
  <si>
    <r>
      <t xml:space="preserve">Показатель 1 </t>
    </r>
    <r>
      <rPr>
        <sz val="11"/>
        <rFont val="Times New Roman"/>
        <family val="1"/>
        <charset val="204"/>
      </rPr>
      <t>" Доля педагогических работников, прошедших аттестацию на первую и высшую квалификационную категорию"</t>
    </r>
  </si>
  <si>
    <r>
      <rPr>
        <b/>
        <sz val="11"/>
        <rFont val="Times New Roman"/>
        <family val="1"/>
        <charset val="204"/>
      </rPr>
      <t xml:space="preserve">Показатель1. </t>
    </r>
    <r>
      <rPr>
        <sz val="11"/>
        <rFont val="Times New Roman"/>
        <family val="1"/>
        <charset val="204"/>
      </rPr>
      <t xml:space="preserve">Доля педагогических работников и руководителей образовательных учреждений, прошедших повышение квалификации  и профессиональную переподготовку  в общей численности руководителей и педагогических работников 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</si>
  <si>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>"Доля учащихся общеобразовательных учреждений,  охваченных организованным  досугом в каникулярное время"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</si>
  <si>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>"Доля учащихся начальных классов, охваченных   горячим питанием"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</si>
  <si>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«Доля учащихся начальных классов общеобразовательных учреждений, охваченных бесплатным горячим питанием"</t>
    </r>
  </si>
  <si>
    <r>
      <t xml:space="preserve">Показатель 2 </t>
    </r>
    <r>
      <rPr>
        <sz val="11"/>
        <rFont val="Times New Roman"/>
        <family val="1"/>
        <charset val="204"/>
      </rPr>
      <t>"Охват учащихся  общеобразовательных школ льготным питанием"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</si>
  <si>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>"Доля расходов муниципального бюджета на создание условий для воспитания гармонично-развитой творческой личности в условиях современного социума в общем объеме средств муниципального бюджета, направляемых на образование"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</si>
  <si>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«Размер субсидии муниципального бюджета на подвоз 1 обучающегося, пользующегося подвозом в общеобразовательные учреждения»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</si>
  <si>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«Доля муниципальных общеобразовательных учреждений, в зданиях которых произведены мероприятия по комплексной безопасности»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</si>
  <si>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"Доля расходов муниципального бюджета Молоковского района Тверской области на дошкольное образование в общем объеме расходов муниципального  бюджета Молоковского района Тверской области на отрасль «Образование»"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</si>
  <si>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>"Средний размер субсидий в расчете на  одного воспитанника в муниципальных образовательных  учреждениях дошкольного образования" (за исключением учебных расходов)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</si>
  <si>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>"Численность воспитанников ДОУ в расчете на одного педработника"</t>
    </r>
  </si>
  <si>
    <r>
      <rPr>
        <b/>
        <sz val="11"/>
        <rFont val="Times New Roman"/>
        <family val="1"/>
        <charset val="204"/>
      </rPr>
      <t>Показатель 1 "</t>
    </r>
    <r>
      <rPr>
        <sz val="11"/>
        <rFont val="Times New Roman"/>
        <family val="1"/>
        <charset val="204"/>
      </rPr>
      <t>Средний размер субсидирования в расчете на  одного воспитанника в МОУДО Дом школьников"</t>
    </r>
  </si>
  <si>
    <r>
      <rPr>
        <b/>
        <sz val="11"/>
        <rFont val="Times New Roman"/>
        <family val="1"/>
        <charset val="204"/>
      </rPr>
      <t>Показатель 1 "</t>
    </r>
    <r>
      <rPr>
        <sz val="11"/>
        <rFont val="Times New Roman"/>
        <family val="1"/>
        <charset val="204"/>
      </rPr>
      <t>Средний размер субсидирования в расчете на  одного воспитанника в МОУДО ДЮСШ "</t>
    </r>
  </si>
  <si>
    <r>
      <rPr>
        <b/>
        <sz val="11"/>
        <rFont val="Times New Roman"/>
        <family val="1"/>
        <charset val="204"/>
      </rPr>
      <t>Показатель 1 "</t>
    </r>
    <r>
      <rPr>
        <sz val="11"/>
        <rFont val="Times New Roman"/>
        <family val="1"/>
        <charset val="204"/>
      </rPr>
      <t xml:space="preserve"> Доля учащихся, пользующихся  услугами школьного автотранспорта"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</si>
  <si>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«Доля детей в ТЖС,  охваченных организованным  отдыхом и оздоровлением  в каникулярное время"</t>
    </r>
  </si>
  <si>
    <t>чел.</t>
  </si>
  <si>
    <r>
      <t>Показатель1 "</t>
    </r>
    <r>
      <rPr>
        <sz val="11"/>
        <rFont val="Times New Roman"/>
        <family val="1"/>
        <charset val="204"/>
      </rPr>
      <t>Количество получателей  компенсации части  родительской платы за присмотр и уход за ребенком в МДОУ, реализующих образовательную программу  дошкольного образования"</t>
    </r>
  </si>
  <si>
    <r>
      <t xml:space="preserve">Показатель 3 </t>
    </r>
    <r>
      <rPr>
        <sz val="11"/>
        <rFont val="Times New Roman"/>
        <family val="1"/>
        <charset val="204"/>
      </rPr>
      <t>"Доля учащихся 11 класса,  сдавших ЕГЭ по обязательным предметам  не ниже 70 баллов"</t>
    </r>
  </si>
  <si>
    <r>
      <rPr>
        <b/>
        <sz val="11"/>
        <rFont val="Times New Roman"/>
        <family val="1"/>
        <charset val="204"/>
      </rPr>
      <t>Показатель 4</t>
    </r>
    <r>
      <rPr>
        <sz val="11"/>
        <rFont val="Times New Roman"/>
        <family val="1"/>
        <charset val="204"/>
      </rPr>
      <t xml:space="preserve"> "Доля учащихся МОУ,  принимавших  участие в предметных  олимпиадах  муниципального, регионального уровня"</t>
    </r>
  </si>
  <si>
    <r>
      <rPr>
        <b/>
        <sz val="11"/>
        <rFont val="Times New Roman"/>
        <family val="1"/>
        <charset val="204"/>
      </rPr>
      <t>Мероприятие 2.004</t>
    </r>
    <r>
      <rPr>
        <sz val="11"/>
        <rFont val="Times New Roman"/>
        <family val="1"/>
        <charset val="204"/>
      </rPr>
      <t xml:space="preserve"> " Финансирование мероприятий по ремонту   муниципальных общеобразовательных учреждений" за счет средств местного бюджета</t>
    </r>
  </si>
  <si>
    <t>В</t>
  </si>
  <si>
    <r>
      <t xml:space="preserve">Показатель 1   </t>
    </r>
    <r>
      <rPr>
        <sz val="11"/>
        <rFont val="Times New Roman"/>
        <family val="1"/>
        <charset val="204"/>
      </rPr>
      <t>"Доля муниципальных общеобразовательных учреждений, в зданиях которых произведен  ремонт"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</si>
  <si>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>"Доля муниципальных общеобразовательных учреждений, в зданиях которых произведен  капитальный ремонт "</t>
    </r>
  </si>
  <si>
    <r>
      <rPr>
        <b/>
        <sz val="11"/>
        <rFont val="Times New Roman"/>
        <family val="1"/>
        <charset val="204"/>
      </rPr>
      <t xml:space="preserve">Административное мероприятие </t>
    </r>
    <r>
      <rPr>
        <sz val="11"/>
        <rFont val="Times New Roman"/>
        <family val="1"/>
        <charset val="204"/>
      </rPr>
      <t xml:space="preserve"> «Методическое сопровождение введения ФГОС ОВЗ" </t>
    </r>
  </si>
  <si>
    <t>Финансовый год, предшествующий реализации программы, 2016 год</t>
  </si>
  <si>
    <t>2019 год</t>
  </si>
  <si>
    <t>2020 год</t>
  </si>
  <si>
    <t>2021 год</t>
  </si>
  <si>
    <t>«Развитие образования  Молоковского района Тверской области   на 2017- 2021  годы"</t>
  </si>
  <si>
    <r>
      <t>Показатель 1 "</t>
    </r>
    <r>
      <rPr>
        <sz val="11"/>
        <rFont val="Times New Roman"/>
        <family val="1"/>
        <charset val="204"/>
      </rPr>
      <t>Доля  расходов муниципального бюджета  на общее образование в объеме расходов  муниципального бюджета на отрасль "Образование"</t>
    </r>
  </si>
  <si>
    <r>
      <rPr>
        <b/>
        <sz val="11"/>
        <rFont val="Times New Roman"/>
        <family val="1"/>
        <charset val="204"/>
      </rPr>
      <t xml:space="preserve">Мероприятие 5.003 </t>
    </r>
    <r>
      <rPr>
        <sz val="11"/>
        <rFont val="Times New Roman"/>
        <family val="1"/>
        <charset val="204"/>
      </rPr>
      <t xml:space="preserve"> «Предоставление субсидий на материально-техническое оснащение и ремонт муниципальных  учреждений дополнительного образования  Молоковского района Тверской области».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</si>
  <si>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"Доля учащихся, охваченных дополнительным образованием в общеобразовательных учреждениях и в муниципальных образовательных учреждениях дополнительного образования  в общей численности обучающихся"</t>
    </r>
  </si>
  <si>
    <r>
      <rPr>
        <b/>
        <sz val="11"/>
        <rFont val="Times New Roman"/>
        <family val="1"/>
        <charset val="204"/>
      </rPr>
      <t xml:space="preserve">Показатель 2  </t>
    </r>
    <r>
      <rPr>
        <sz val="11"/>
        <rFont val="Times New Roman"/>
        <family val="1"/>
        <charset val="204"/>
      </rPr>
      <t xml:space="preserve"> "Охват программами поддержки раннего развития и дошкольного образования детей в возрасте 0-7 лет"</t>
    </r>
  </si>
  <si>
    <t xml:space="preserve">Задача 6 «Обеспечение комплексной работы по сохранению и укреплению здоровья школьников, , формированию основ здорового образа жизни» </t>
  </si>
  <si>
    <t>Задача 1   «Содействие развитию системы дошкольного образования в Молоковском районе Тверской области»</t>
  </si>
  <si>
    <t>Подпрограмма  1   «Развитие   дошкольного и общего образования Молоковского района Тверской области» на 2017-2012 годы</t>
  </si>
  <si>
    <t xml:space="preserve">Задача  2   «Удовлетворение потребностей населения в получении услуг общего образования» </t>
  </si>
  <si>
    <t>Задача  3 «Развитие инфраструктуры муниципальных общеобразовательных учреждений Молоковского района Тверской области в соответствии с требованиями действующего законодательства»</t>
  </si>
  <si>
    <t>Задача 4 «Обеспечение доступности качественных образовательных услуг обучающимся в общеобразовательных учреждениях  вне зависимости от места проживания и состояния здоровья»</t>
  </si>
  <si>
    <t>Задача 5 «Создание условий для воспитания гармонично-развитой творческой личности в условиях современного социума»</t>
  </si>
  <si>
    <t>Подпрограмма  2   «Методическое и  бухгалтерское  сопровождение  деятельности образовательных учреждений»</t>
  </si>
  <si>
    <t>Задача 1   «Организация финансовых  механизмов  функционирования  структурного  подразделения районный методический кабинет"</t>
  </si>
  <si>
    <t>Задача 2  " Деятельность структурного подразделения  централизованная бухгалтерия  по обеспечению финансирования образовательных учреждений</t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</si>
  <si>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" Доля школьников с ОВЗ,  обучающихся по федеральному  государственному  образовательному стандарту начального общего образования   (далее - ФГОС  ОВЗ ), в общей численности школьников" </t>
    </r>
  </si>
  <si>
    <r>
      <rPr>
        <b/>
        <sz val="11"/>
        <rFont val="Times New Roman"/>
        <family val="1"/>
        <charset val="204"/>
      </rPr>
      <t>Показатель 3</t>
    </r>
    <r>
      <rPr>
        <sz val="11"/>
        <rFont val="Times New Roman"/>
        <family val="1"/>
        <charset val="204"/>
      </rPr>
      <t xml:space="preserve"> "Наличие подтверждающих документов  о прохождении технического осмотра автобуса для подвоза учащихся, проживающих в сельской местности, к месту обучения и обратно"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</si>
  <si>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«Соответствие автобусов  для подвоза  учащихся, проживающих в сельской местности, к месту обучения и обратно ГОСТ Р 51160-98 "Автобусы для перевозки детей. Технические требования" </t>
    </r>
  </si>
  <si>
    <r>
      <rPr>
        <b/>
        <sz val="11"/>
        <rFont val="Times New Roman"/>
        <family val="1"/>
        <charset val="204"/>
      </rPr>
      <t>Показатель 3</t>
    </r>
    <r>
      <rPr>
        <sz val="11"/>
        <rFont val="Times New Roman"/>
        <family val="1"/>
        <charset val="204"/>
      </rPr>
      <t xml:space="preserve"> «Оснащение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25.08.2008 №641 аппаратурой спутниковой навигации ГЛОНАСС и ГЛОНАСС/ GPS" </t>
    </r>
  </si>
  <si>
    <r>
      <rPr>
        <b/>
        <sz val="11"/>
        <rFont val="Times New Roman"/>
        <family val="1"/>
        <charset val="204"/>
      </rPr>
      <t>Показатель 4</t>
    </r>
    <r>
      <rPr>
        <sz val="11"/>
        <rFont val="Times New Roman"/>
        <family val="1"/>
        <charset val="204"/>
      </rPr>
      <t xml:space="preserve"> «Оснащение автобусов для подвоза учащихся, проживающих в сельской местности, к месту обучения  и обратно на основании приказа Министерства транспорта Российской Федерации от 21.08.2013 №273 тахографами"</t>
    </r>
  </si>
  <si>
    <r>
      <t xml:space="preserve">Мероприятие  4.004  </t>
    </r>
    <r>
      <rPr>
        <sz val="11"/>
        <rFont val="Times New Roman"/>
        <family val="1"/>
        <charset val="204"/>
      </rPr>
      <t>"Субсидии на организацию посещения  обучающимися  муниципальных общеобразовательных  организаций Тверского императорского путевого дворца в рамках  реализации проекта "Нас пригласили во Дворец" в части  обеспечения подвоза учащихся"</t>
    </r>
  </si>
  <si>
    <r>
      <rPr>
        <b/>
        <sz val="11"/>
        <color rgb="FF000000"/>
        <rFont val="Times New Roman"/>
        <family val="1"/>
        <charset val="204"/>
      </rPr>
      <t>Показатель 1</t>
    </r>
    <r>
      <rPr>
        <sz val="11"/>
        <color rgb="FF000000"/>
        <rFont val="Times New Roman"/>
        <family val="1"/>
        <charset val="204"/>
      </rPr>
      <t xml:space="preserve">  «Доля обучающихся, охваченных проектом «Нас пригласили во Дворец!»</t>
    </r>
  </si>
  <si>
    <r>
      <t>Показатель 1</t>
    </r>
    <r>
      <rPr>
        <sz val="11"/>
        <rFont val="Times New Roman"/>
        <family val="1"/>
        <charset val="204"/>
      </rPr>
      <t xml:space="preserve"> "Количество учащихся, посетивших Путевой дворец" </t>
    </r>
  </si>
  <si>
    <r>
      <t xml:space="preserve">Мероприятие  4.005 </t>
    </r>
    <r>
      <rPr>
        <sz val="11"/>
        <rFont val="Times New Roman"/>
        <family val="1"/>
        <charset val="204"/>
      </rPr>
      <t>"Организация посещения  обучающимися  муниципальных общеобразовательных  организаций Тверского императорского путевого дворца в рамках  реализации проекта "Нас пригласили во Дворец"</t>
    </r>
  </si>
  <si>
    <r>
      <t>Мероприятие 3.003 "</t>
    </r>
    <r>
      <rPr>
        <sz val="11"/>
        <rFont val="Times New Roman"/>
        <family val="1"/>
        <charset val="204"/>
      </rPr>
      <t xml:space="preserve"> Субсидии на создание в общеобразовательных  организациях, расположенных в сельской местности, условий для занятий физической культурой и спортом"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</si>
  <si>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«Увеличение доли учащихся, занимающихся физической культурой и спортом  в общеобразовательных организациях, расположенных в сельской местности, которые  принимают участие в реализации Перечня мероприятий во внеурочное время</t>
    </r>
  </si>
  <si>
    <r>
      <t>Мероприятие 3.004 "</t>
    </r>
    <r>
      <rPr>
        <sz val="11"/>
        <rFont val="Times New Roman"/>
        <family val="1"/>
        <charset val="204"/>
      </rPr>
      <t xml:space="preserve"> Создание в общеобразовательных организациях, расположенных в сельской местности,  условий для занятий физической культурой и спортом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</si>
  <si>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«Доля  учащихся  в общеобразовательных организациях, расположенных в сельской местности занимающихся физической культурой и спортом во внеурочное время"</t>
    </r>
  </si>
  <si>
    <r>
      <rPr>
        <b/>
        <sz val="11"/>
        <rFont val="Times New Roman"/>
        <family val="1"/>
        <charset val="204"/>
      </rPr>
      <t>Мероприятие  4.002</t>
    </r>
    <r>
      <rPr>
        <sz val="11"/>
        <rFont val="Times New Roman"/>
        <family val="1"/>
        <charset val="204"/>
      </rPr>
      <t xml:space="preserve">  «Создание условий  для предоставления услуг общеобразовательным учреждениям Молоковского района на транспортное обслуживание  населения  в части  обеспечения подвоза  учащихся, проживающх в сельской местности , к месту учебы и обратно, за счет средств местного бюджета "</t>
    </r>
  </si>
  <si>
    <t>R</t>
  </si>
  <si>
    <t>L</t>
  </si>
  <si>
    <r>
      <rPr>
        <b/>
        <sz val="11"/>
        <rFont val="Times New Roman"/>
        <family val="1"/>
        <charset val="204"/>
      </rPr>
      <t>Мероприятие 1.005</t>
    </r>
    <r>
      <rPr>
        <sz val="11"/>
        <rFont val="Times New Roman"/>
        <family val="1"/>
        <charset val="204"/>
      </rPr>
      <t xml:space="preserve"> " Субсидии на компенсацию части родительской платы  за присмотр  и уход за ребенком  в муниципальных  образовательных организациях и иных образовательных организациях (за исключением государственных образовательных организаций ) реализующих образовательную программу дошкольного  образования</t>
    </r>
  </si>
  <si>
    <t>1 096.2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</si>
</sst>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/>
    </xf>
    <xf numFmtId="0" fontId="4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justify" vertical="top"/>
    </xf>
    <xf numFmtId="0" fontId="2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/>
    </xf>
    <xf numFmtId="0" fontId="0" fillId="0" borderId="0" xfId="0" applyFill="1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/>
    <xf numFmtId="4" fontId="0" fillId="0" borderId="0" xfId="0" applyNumberFormat="1"/>
    <xf numFmtId="4" fontId="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2"/>
  <sheetViews>
    <sheetView tabSelected="1" topLeftCell="D70" zoomScale="80" zoomScaleNormal="80" workbookViewId="0">
      <selection activeCell="AD71" sqref="AD71"/>
    </sheetView>
  </sheetViews>
  <sheetFormatPr defaultRowHeight="15"/>
  <cols>
    <col min="1" max="17" width="3.7109375" customWidth="1"/>
    <col min="18" max="18" width="2.42578125" customWidth="1"/>
    <col min="19" max="20" width="2.28515625" customWidth="1"/>
    <col min="21" max="21" width="2.140625" customWidth="1"/>
    <col min="22" max="23" width="2.28515625" customWidth="1"/>
    <col min="24" max="24" width="2.140625" customWidth="1"/>
    <col min="25" max="25" width="2.28515625" customWidth="1"/>
    <col min="26" max="26" width="2.7109375" customWidth="1"/>
    <col min="27" max="27" width="2.140625" customWidth="1"/>
    <col min="28" max="28" width="52.140625" customWidth="1"/>
    <col min="29" max="29" width="7.42578125" customWidth="1"/>
    <col min="30" max="30" width="11.28515625" customWidth="1"/>
    <col min="31" max="31" width="10.85546875" style="49" customWidth="1"/>
    <col min="32" max="32" width="10.7109375" customWidth="1"/>
    <col min="33" max="33" width="11" customWidth="1"/>
    <col min="34" max="35" width="9.5703125" customWidth="1"/>
    <col min="36" max="36" width="11.28515625" customWidth="1"/>
    <col min="37" max="37" width="5.28515625" customWidth="1"/>
    <col min="38" max="38" width="10.85546875" bestFit="1" customWidth="1"/>
  </cols>
  <sheetData>
    <row r="1" spans="1:37" ht="54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60" t="s">
        <v>84</v>
      </c>
      <c r="AF1" s="60"/>
      <c r="AG1" s="60"/>
      <c r="AH1" s="60"/>
      <c r="AI1" s="60"/>
      <c r="AJ1" s="60"/>
      <c r="AK1" s="60"/>
    </row>
    <row r="2" spans="1:37" ht="17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3"/>
      <c r="AF2" s="5"/>
      <c r="AG2" s="5"/>
      <c r="AH2" s="5"/>
      <c r="AI2" s="5"/>
      <c r="AJ2" s="5"/>
      <c r="AK2" s="5"/>
    </row>
    <row r="3" spans="1:37" ht="16.5" customHeight="1">
      <c r="A3" s="59" t="s">
        <v>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</row>
    <row r="4" spans="1:37" ht="15.75" customHeight="1">
      <c r="A4" s="59" t="s">
        <v>122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</row>
    <row r="5" spans="1:37" ht="16.5" customHeight="1">
      <c r="A5" s="59" t="s">
        <v>23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</row>
    <row r="6" spans="1:37" ht="16.5" customHeight="1">
      <c r="A6" s="59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</row>
    <row r="7" spans="1:37" ht="15" customHeight="1">
      <c r="A7" s="59" t="s">
        <v>24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</row>
    <row r="8" spans="1:37" ht="17.25" customHeight="1">
      <c r="A8" s="59" t="s">
        <v>25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</row>
    <row r="9" spans="1:37" ht="15.75" customHeight="1">
      <c r="A9" s="59" t="s">
        <v>26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</row>
    <row r="10" spans="1:37" ht="15.75" customHeight="1">
      <c r="A10" s="59" t="s">
        <v>27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</row>
    <row r="11" spans="1:37" ht="15.75" customHeight="1">
      <c r="A11" s="59" t="s">
        <v>28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</row>
    <row r="12" spans="1:37" ht="16.5" customHeight="1">
      <c r="A12" s="59" t="s">
        <v>29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7" ht="16.5" customHeight="1">
      <c r="A13" s="59" t="s">
        <v>30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7" ht="15" customHeight="1">
      <c r="A14" s="59" t="s">
        <v>31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7">
      <c r="A15" s="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4"/>
      <c r="AF15" s="4"/>
      <c r="AG15" s="4"/>
      <c r="AH15" s="4"/>
      <c r="AI15" s="4"/>
      <c r="AJ15" s="4"/>
      <c r="AK15" s="4"/>
    </row>
    <row r="16" spans="1:37" ht="57.75" customHeight="1">
      <c r="A16" s="58" t="s">
        <v>0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 t="s">
        <v>1</v>
      </c>
      <c r="S16" s="58"/>
      <c r="T16" s="58"/>
      <c r="U16" s="58"/>
      <c r="V16" s="58"/>
      <c r="W16" s="58"/>
      <c r="X16" s="58"/>
      <c r="Y16" s="58"/>
      <c r="Z16" s="58"/>
      <c r="AA16" s="58"/>
      <c r="AB16" s="58" t="s">
        <v>2</v>
      </c>
      <c r="AC16" s="58" t="s">
        <v>3</v>
      </c>
      <c r="AD16" s="58" t="s">
        <v>118</v>
      </c>
      <c r="AE16" s="58" t="s">
        <v>4</v>
      </c>
      <c r="AF16" s="58"/>
      <c r="AG16" s="58"/>
      <c r="AH16" s="58"/>
      <c r="AI16" s="58"/>
      <c r="AJ16" s="58" t="s">
        <v>5</v>
      </c>
      <c r="AK16" s="58"/>
    </row>
    <row r="17" spans="1:38">
      <c r="A17" s="58" t="s">
        <v>6</v>
      </c>
      <c r="B17" s="58"/>
      <c r="C17" s="58"/>
      <c r="D17" s="58" t="s">
        <v>7</v>
      </c>
      <c r="E17" s="58"/>
      <c r="F17" s="58" t="s">
        <v>8</v>
      </c>
      <c r="G17" s="58"/>
      <c r="H17" s="58" t="s">
        <v>9</v>
      </c>
      <c r="I17" s="58"/>
      <c r="J17" s="58"/>
      <c r="K17" s="58"/>
      <c r="L17" s="58"/>
      <c r="M17" s="58"/>
      <c r="N17" s="58"/>
      <c r="O17" s="58"/>
      <c r="P17" s="58"/>
      <c r="Q17" s="58"/>
      <c r="R17" s="58" t="s">
        <v>10</v>
      </c>
      <c r="S17" s="58"/>
      <c r="T17" s="58" t="s">
        <v>11</v>
      </c>
      <c r="U17" s="58" t="s">
        <v>12</v>
      </c>
      <c r="V17" s="58" t="s">
        <v>13</v>
      </c>
      <c r="W17" s="58" t="s">
        <v>14</v>
      </c>
      <c r="X17" s="58"/>
      <c r="Y17" s="58"/>
      <c r="Z17" s="58" t="s">
        <v>15</v>
      </c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</row>
    <row r="18" spans="1:38" ht="90.75" customHeight="1">
      <c r="A18" s="58"/>
      <c r="B18" s="58"/>
      <c r="C18" s="58"/>
      <c r="D18" s="58"/>
      <c r="E18" s="58"/>
      <c r="F18" s="58"/>
      <c r="G18" s="58"/>
      <c r="H18" s="58" t="s">
        <v>10</v>
      </c>
      <c r="I18" s="58"/>
      <c r="J18" s="19" t="s">
        <v>11</v>
      </c>
      <c r="K18" s="58" t="s">
        <v>13</v>
      </c>
      <c r="L18" s="58"/>
      <c r="M18" s="58" t="s">
        <v>16</v>
      </c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45" t="s">
        <v>38</v>
      </c>
      <c r="AF18" s="29" t="s">
        <v>39</v>
      </c>
      <c r="AG18" s="29" t="s">
        <v>119</v>
      </c>
      <c r="AH18" s="29" t="s">
        <v>120</v>
      </c>
      <c r="AI18" s="29" t="s">
        <v>121</v>
      </c>
      <c r="AJ18" s="19" t="s">
        <v>17</v>
      </c>
      <c r="AK18" s="19" t="s">
        <v>18</v>
      </c>
    </row>
    <row r="19" spans="1:38">
      <c r="A19" s="21">
        <v>1</v>
      </c>
      <c r="B19" s="21">
        <v>2</v>
      </c>
      <c r="C19" s="21">
        <v>3</v>
      </c>
      <c r="D19" s="21">
        <v>4</v>
      </c>
      <c r="E19" s="21">
        <v>5</v>
      </c>
      <c r="F19" s="21">
        <v>6</v>
      </c>
      <c r="G19" s="21">
        <v>7</v>
      </c>
      <c r="H19" s="21">
        <v>8</v>
      </c>
      <c r="I19" s="21">
        <v>9</v>
      </c>
      <c r="J19" s="21">
        <v>10</v>
      </c>
      <c r="K19" s="21">
        <v>11</v>
      </c>
      <c r="L19" s="21">
        <v>12</v>
      </c>
      <c r="M19" s="21">
        <v>13</v>
      </c>
      <c r="N19" s="21">
        <v>14</v>
      </c>
      <c r="O19" s="21">
        <v>15</v>
      </c>
      <c r="P19" s="21">
        <v>16</v>
      </c>
      <c r="Q19" s="21">
        <v>17</v>
      </c>
      <c r="R19" s="21">
        <v>18</v>
      </c>
      <c r="S19" s="21">
        <v>19</v>
      </c>
      <c r="T19" s="21">
        <v>20</v>
      </c>
      <c r="U19" s="21">
        <v>21</v>
      </c>
      <c r="V19" s="21">
        <v>22</v>
      </c>
      <c r="W19" s="21">
        <v>23</v>
      </c>
      <c r="X19" s="21">
        <v>24</v>
      </c>
      <c r="Y19" s="21">
        <v>25</v>
      </c>
      <c r="Z19" s="21">
        <v>26</v>
      </c>
      <c r="AA19" s="21">
        <v>27</v>
      </c>
      <c r="AB19" s="21">
        <v>25</v>
      </c>
      <c r="AC19" s="25">
        <v>26</v>
      </c>
      <c r="AD19" s="24">
        <v>27</v>
      </c>
      <c r="AE19" s="45">
        <v>28</v>
      </c>
      <c r="AF19" s="24">
        <v>29</v>
      </c>
      <c r="AG19" s="24">
        <v>30</v>
      </c>
      <c r="AH19" s="24">
        <v>31</v>
      </c>
      <c r="AI19" s="24">
        <v>32</v>
      </c>
      <c r="AJ19" s="24">
        <v>33</v>
      </c>
      <c r="AK19" s="18">
        <v>34</v>
      </c>
    </row>
    <row r="20" spans="1:38" ht="30" customHeight="1">
      <c r="A20" s="17">
        <v>6</v>
      </c>
      <c r="B20" s="17">
        <v>7</v>
      </c>
      <c r="C20" s="17">
        <v>5</v>
      </c>
      <c r="D20" s="17">
        <v>0</v>
      </c>
      <c r="E20" s="17">
        <v>7</v>
      </c>
      <c r="F20" s="17">
        <v>0</v>
      </c>
      <c r="G20" s="17">
        <v>0</v>
      </c>
      <c r="H20" s="17">
        <v>0</v>
      </c>
      <c r="I20" s="17">
        <v>1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23" t="s">
        <v>19</v>
      </c>
      <c r="AC20" s="7" t="s">
        <v>20</v>
      </c>
      <c r="AD20" s="30">
        <v>52833.31</v>
      </c>
      <c r="AE20" s="46">
        <v>54558.8</v>
      </c>
      <c r="AF20" s="46">
        <v>52955.9</v>
      </c>
      <c r="AG20" s="46">
        <v>48418.400000000001</v>
      </c>
      <c r="AH20" s="46">
        <v>48238.1</v>
      </c>
      <c r="AI20" s="30">
        <v>44158.2</v>
      </c>
      <c r="AJ20" s="56">
        <f>SUM(AE20:AI20)</f>
        <v>248329.40000000002</v>
      </c>
      <c r="AK20" s="15">
        <v>2021</v>
      </c>
    </row>
    <row r="21" spans="1:38" ht="30" customHeight="1">
      <c r="A21" s="17">
        <v>6</v>
      </c>
      <c r="B21" s="17">
        <v>7</v>
      </c>
      <c r="C21" s="17">
        <v>5</v>
      </c>
      <c r="D21" s="17">
        <v>0</v>
      </c>
      <c r="E21" s="17">
        <v>7</v>
      </c>
      <c r="F21" s="17">
        <v>0</v>
      </c>
      <c r="G21" s="17">
        <v>0</v>
      </c>
      <c r="H21" s="17">
        <v>0</v>
      </c>
      <c r="I21" s="17">
        <v>1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23" t="s">
        <v>21</v>
      </c>
      <c r="AC21" s="7" t="s">
        <v>20</v>
      </c>
      <c r="AD21" s="30">
        <v>52833.31</v>
      </c>
      <c r="AE21" s="46">
        <v>54558.8</v>
      </c>
      <c r="AF21" s="46">
        <f t="shared" ref="AF21:AI21" si="0">AF28+AF107+AF119</f>
        <v>52955.9</v>
      </c>
      <c r="AG21" s="46">
        <v>48418.400000000001</v>
      </c>
      <c r="AH21" s="46">
        <f t="shared" si="0"/>
        <v>48238.1</v>
      </c>
      <c r="AI21" s="46">
        <f t="shared" si="0"/>
        <v>44158.2</v>
      </c>
      <c r="AJ21" s="55">
        <f>SUM(AE21:AI21)</f>
        <v>248329.40000000002</v>
      </c>
      <c r="AK21" s="15">
        <v>2021</v>
      </c>
      <c r="AL21" s="50"/>
    </row>
    <row r="22" spans="1:38" ht="61.5" customHeight="1">
      <c r="A22" s="17">
        <v>6</v>
      </c>
      <c r="B22" s="17">
        <v>7</v>
      </c>
      <c r="C22" s="17">
        <v>5</v>
      </c>
      <c r="D22" s="17">
        <v>0</v>
      </c>
      <c r="E22" s="17">
        <v>7</v>
      </c>
      <c r="F22" s="17">
        <v>0</v>
      </c>
      <c r="G22" s="17">
        <v>0</v>
      </c>
      <c r="H22" s="17">
        <v>0</v>
      </c>
      <c r="I22" s="17">
        <v>1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8" t="s">
        <v>87</v>
      </c>
      <c r="AC22" s="7"/>
      <c r="AD22" s="22"/>
      <c r="AE22" s="52"/>
      <c r="AF22" s="16"/>
      <c r="AG22" s="16"/>
      <c r="AH22" s="16"/>
      <c r="AI22" s="16"/>
      <c r="AJ22" s="22"/>
      <c r="AK22" s="17"/>
    </row>
    <row r="23" spans="1:38" ht="45">
      <c r="A23" s="17">
        <v>6</v>
      </c>
      <c r="B23" s="17">
        <v>7</v>
      </c>
      <c r="C23" s="17">
        <v>5</v>
      </c>
      <c r="D23" s="17">
        <v>0</v>
      </c>
      <c r="E23" s="17">
        <v>7</v>
      </c>
      <c r="F23" s="17">
        <v>0</v>
      </c>
      <c r="G23" s="17">
        <v>0</v>
      </c>
      <c r="H23" s="17">
        <v>0</v>
      </c>
      <c r="I23" s="17">
        <v>1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8" t="s">
        <v>40</v>
      </c>
      <c r="AC23" s="7" t="s">
        <v>35</v>
      </c>
      <c r="AD23" s="9">
        <v>97</v>
      </c>
      <c r="AE23" s="39">
        <v>95</v>
      </c>
      <c r="AF23" s="9">
        <v>95</v>
      </c>
      <c r="AG23" s="9">
        <v>95</v>
      </c>
      <c r="AH23" s="9">
        <v>95</v>
      </c>
      <c r="AI23" s="9">
        <v>95</v>
      </c>
      <c r="AJ23" s="9">
        <v>95</v>
      </c>
      <c r="AK23" s="17">
        <v>2021</v>
      </c>
    </row>
    <row r="24" spans="1:38" ht="45">
      <c r="A24" s="17">
        <v>6</v>
      </c>
      <c r="B24" s="17">
        <v>7</v>
      </c>
      <c r="C24" s="17">
        <v>5</v>
      </c>
      <c r="D24" s="17">
        <v>0</v>
      </c>
      <c r="E24" s="17">
        <v>7</v>
      </c>
      <c r="F24" s="17">
        <v>0</v>
      </c>
      <c r="G24" s="17">
        <v>0</v>
      </c>
      <c r="H24" s="17">
        <v>0</v>
      </c>
      <c r="I24" s="17">
        <v>1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8" t="s">
        <v>126</v>
      </c>
      <c r="AC24" s="7" t="s">
        <v>35</v>
      </c>
      <c r="AD24" s="9">
        <v>61</v>
      </c>
      <c r="AE24" s="39">
        <v>61</v>
      </c>
      <c r="AF24" s="9">
        <v>61</v>
      </c>
      <c r="AG24" s="9">
        <v>63</v>
      </c>
      <c r="AH24" s="9">
        <v>65</v>
      </c>
      <c r="AI24" s="9">
        <v>70</v>
      </c>
      <c r="AJ24" s="15">
        <v>75</v>
      </c>
      <c r="AK24" s="17">
        <v>2021</v>
      </c>
    </row>
    <row r="25" spans="1:38" ht="45">
      <c r="A25" s="17">
        <v>6</v>
      </c>
      <c r="B25" s="17">
        <v>7</v>
      </c>
      <c r="C25" s="17">
        <v>5</v>
      </c>
      <c r="D25" s="17">
        <v>0</v>
      </c>
      <c r="E25" s="17">
        <v>7</v>
      </c>
      <c r="F25" s="17">
        <v>0</v>
      </c>
      <c r="G25" s="17">
        <v>0</v>
      </c>
      <c r="H25" s="17">
        <v>0</v>
      </c>
      <c r="I25" s="17">
        <v>1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8" t="s">
        <v>41</v>
      </c>
      <c r="AC25" s="7" t="s">
        <v>35</v>
      </c>
      <c r="AD25" s="9">
        <v>100</v>
      </c>
      <c r="AE25" s="39">
        <v>100</v>
      </c>
      <c r="AF25" s="9">
        <v>100</v>
      </c>
      <c r="AG25" s="9">
        <v>100</v>
      </c>
      <c r="AH25" s="9">
        <v>100</v>
      </c>
      <c r="AI25" s="9">
        <v>100</v>
      </c>
      <c r="AJ25" s="15">
        <v>100</v>
      </c>
      <c r="AK25" s="17">
        <v>2021</v>
      </c>
    </row>
    <row r="26" spans="1:38" ht="30">
      <c r="A26" s="17">
        <v>6</v>
      </c>
      <c r="B26" s="17">
        <v>7</v>
      </c>
      <c r="C26" s="17">
        <v>5</v>
      </c>
      <c r="D26" s="17">
        <v>0</v>
      </c>
      <c r="E26" s="17">
        <v>7</v>
      </c>
      <c r="F26" s="17">
        <v>0</v>
      </c>
      <c r="G26" s="17">
        <v>0</v>
      </c>
      <c r="H26" s="17">
        <v>0</v>
      </c>
      <c r="I26" s="17">
        <v>1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0" t="s">
        <v>42</v>
      </c>
      <c r="AC26" s="7" t="s">
        <v>35</v>
      </c>
      <c r="AD26" s="9">
        <v>51.4</v>
      </c>
      <c r="AE26" s="39">
        <v>52.7</v>
      </c>
      <c r="AF26" s="9">
        <v>52</v>
      </c>
      <c r="AG26" s="9">
        <v>52</v>
      </c>
      <c r="AH26" s="9">
        <v>52</v>
      </c>
      <c r="AI26" s="9">
        <v>52</v>
      </c>
      <c r="AJ26" s="15">
        <v>52</v>
      </c>
      <c r="AK26" s="17">
        <v>2021</v>
      </c>
    </row>
    <row r="27" spans="1:38" ht="45">
      <c r="A27" s="17">
        <v>6</v>
      </c>
      <c r="B27" s="17">
        <v>7</v>
      </c>
      <c r="C27" s="17">
        <v>5</v>
      </c>
      <c r="D27" s="17">
        <v>0</v>
      </c>
      <c r="E27" s="17">
        <v>7</v>
      </c>
      <c r="F27" s="17">
        <v>0</v>
      </c>
      <c r="G27" s="17">
        <v>0</v>
      </c>
      <c r="H27" s="17">
        <v>0</v>
      </c>
      <c r="I27" s="17">
        <v>1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8" t="s">
        <v>43</v>
      </c>
      <c r="AC27" s="7" t="s">
        <v>35</v>
      </c>
      <c r="AD27" s="9">
        <v>16</v>
      </c>
      <c r="AE27" s="39">
        <v>49</v>
      </c>
      <c r="AF27" s="9">
        <v>35</v>
      </c>
      <c r="AG27" s="9">
        <v>16</v>
      </c>
      <c r="AH27" s="9">
        <v>49</v>
      </c>
      <c r="AI27" s="9">
        <v>35</v>
      </c>
      <c r="AJ27" s="15">
        <v>100</v>
      </c>
      <c r="AK27" s="17">
        <v>2021</v>
      </c>
    </row>
    <row r="28" spans="1:38" ht="45.75" customHeight="1">
      <c r="A28" s="17">
        <v>6</v>
      </c>
      <c r="B28" s="17">
        <v>7</v>
      </c>
      <c r="C28" s="17">
        <v>5</v>
      </c>
      <c r="D28" s="17">
        <v>0</v>
      </c>
      <c r="E28" s="17">
        <v>7</v>
      </c>
      <c r="F28" s="17">
        <v>0</v>
      </c>
      <c r="G28" s="17">
        <v>1</v>
      </c>
      <c r="H28" s="17">
        <v>0</v>
      </c>
      <c r="I28" s="17">
        <v>1</v>
      </c>
      <c r="J28" s="17">
        <v>1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1" t="s">
        <v>129</v>
      </c>
      <c r="AC28" s="7" t="s">
        <v>20</v>
      </c>
      <c r="AD28" s="30">
        <v>49399.11</v>
      </c>
      <c r="AE28" s="46">
        <v>51026.6</v>
      </c>
      <c r="AF28" s="30">
        <v>49512.4</v>
      </c>
      <c r="AG28" s="30">
        <v>45448.4</v>
      </c>
      <c r="AH28" s="30">
        <v>45268.4</v>
      </c>
      <c r="AI28" s="30">
        <v>40771.1</v>
      </c>
      <c r="AJ28" s="30">
        <f>AE28+AF28+AG28+AH28+AI28</f>
        <v>232026.9</v>
      </c>
      <c r="AK28" s="17">
        <v>2021</v>
      </c>
      <c r="AL28" s="50"/>
    </row>
    <row r="29" spans="1:38" ht="46.5" customHeight="1">
      <c r="A29" s="17">
        <v>6</v>
      </c>
      <c r="B29" s="17">
        <v>7</v>
      </c>
      <c r="C29" s="17">
        <v>5</v>
      </c>
      <c r="D29" s="17">
        <v>0</v>
      </c>
      <c r="E29" s="17">
        <v>7</v>
      </c>
      <c r="F29" s="17">
        <v>0</v>
      </c>
      <c r="G29" s="17">
        <v>1</v>
      </c>
      <c r="H29" s="17">
        <v>0</v>
      </c>
      <c r="I29" s="17">
        <v>1</v>
      </c>
      <c r="J29" s="17">
        <v>1</v>
      </c>
      <c r="K29" s="17">
        <v>0</v>
      </c>
      <c r="L29" s="17">
        <v>1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1" t="s">
        <v>128</v>
      </c>
      <c r="AC29" s="7" t="s">
        <v>20</v>
      </c>
      <c r="AD29" s="30">
        <v>12408.42</v>
      </c>
      <c r="AE29" s="46">
        <v>13133</v>
      </c>
      <c r="AF29" s="30">
        <v>12525.5</v>
      </c>
      <c r="AG29" s="30">
        <v>11405</v>
      </c>
      <c r="AH29" s="30">
        <v>11405</v>
      </c>
      <c r="AI29" s="30">
        <v>10421.6</v>
      </c>
      <c r="AJ29" s="30">
        <f>SUM(AE29:AI29)</f>
        <v>58890.1</v>
      </c>
      <c r="AK29" s="17">
        <v>2021</v>
      </c>
      <c r="AL29" s="50"/>
    </row>
    <row r="30" spans="1:38" ht="34.5" customHeight="1">
      <c r="A30" s="17">
        <v>6</v>
      </c>
      <c r="B30" s="17">
        <v>7</v>
      </c>
      <c r="C30" s="17">
        <v>5</v>
      </c>
      <c r="D30" s="17">
        <v>0</v>
      </c>
      <c r="E30" s="17">
        <v>7</v>
      </c>
      <c r="F30" s="17">
        <v>0</v>
      </c>
      <c r="G30" s="17">
        <v>1</v>
      </c>
      <c r="H30" s="17">
        <v>0</v>
      </c>
      <c r="I30" s="17">
        <v>1</v>
      </c>
      <c r="J30" s="17">
        <v>1</v>
      </c>
      <c r="K30" s="17">
        <v>0</v>
      </c>
      <c r="L30" s="17">
        <v>1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8" t="s">
        <v>85</v>
      </c>
      <c r="AC30" s="7" t="s">
        <v>36</v>
      </c>
      <c r="AD30" s="9">
        <v>133</v>
      </c>
      <c r="AE30" s="39">
        <v>133</v>
      </c>
      <c r="AF30" s="9">
        <v>135</v>
      </c>
      <c r="AG30" s="9">
        <v>135</v>
      </c>
      <c r="AH30" s="9">
        <v>135</v>
      </c>
      <c r="AI30" s="9">
        <v>135</v>
      </c>
      <c r="AJ30" s="15">
        <v>135</v>
      </c>
      <c r="AK30" s="17">
        <v>2021</v>
      </c>
    </row>
    <row r="31" spans="1:38" ht="39" customHeight="1">
      <c r="A31" s="17">
        <v>6</v>
      </c>
      <c r="B31" s="17">
        <v>7</v>
      </c>
      <c r="C31" s="17">
        <v>5</v>
      </c>
      <c r="D31" s="17">
        <v>0</v>
      </c>
      <c r="E31" s="17">
        <v>7</v>
      </c>
      <c r="F31" s="17">
        <v>0</v>
      </c>
      <c r="G31" s="17">
        <v>1</v>
      </c>
      <c r="H31" s="17">
        <v>0</v>
      </c>
      <c r="I31" s="17">
        <v>1</v>
      </c>
      <c r="J31" s="17">
        <v>1</v>
      </c>
      <c r="K31" s="17">
        <v>0</v>
      </c>
      <c r="L31" s="17">
        <v>1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8" t="s">
        <v>104</v>
      </c>
      <c r="AC31" s="7" t="s">
        <v>36</v>
      </c>
      <c r="AD31" s="14">
        <v>7</v>
      </c>
      <c r="AE31" s="42">
        <v>7</v>
      </c>
      <c r="AF31" s="14">
        <v>9</v>
      </c>
      <c r="AG31" s="14">
        <v>10</v>
      </c>
      <c r="AH31" s="14">
        <v>10</v>
      </c>
      <c r="AI31" s="14">
        <v>9</v>
      </c>
      <c r="AJ31" s="15">
        <v>9</v>
      </c>
      <c r="AK31" s="17">
        <v>2021</v>
      </c>
    </row>
    <row r="32" spans="1:38" ht="30">
      <c r="A32" s="17">
        <v>6</v>
      </c>
      <c r="B32" s="17">
        <v>7</v>
      </c>
      <c r="C32" s="17">
        <v>5</v>
      </c>
      <c r="D32" s="17">
        <v>0</v>
      </c>
      <c r="E32" s="17">
        <v>7</v>
      </c>
      <c r="F32" s="17">
        <v>0</v>
      </c>
      <c r="G32" s="17">
        <v>1</v>
      </c>
      <c r="H32" s="17">
        <v>0</v>
      </c>
      <c r="I32" s="17">
        <v>1</v>
      </c>
      <c r="J32" s="17">
        <v>1</v>
      </c>
      <c r="K32" s="17">
        <v>0</v>
      </c>
      <c r="L32" s="17">
        <v>1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8" t="s">
        <v>44</v>
      </c>
      <c r="AC32" s="7" t="s">
        <v>37</v>
      </c>
      <c r="AD32" s="14" t="s">
        <v>37</v>
      </c>
      <c r="AE32" s="42" t="s">
        <v>37</v>
      </c>
      <c r="AF32" s="14" t="s">
        <v>37</v>
      </c>
      <c r="AG32" s="14" t="s">
        <v>37</v>
      </c>
      <c r="AH32" s="14" t="s">
        <v>37</v>
      </c>
      <c r="AI32" s="14" t="s">
        <v>37</v>
      </c>
      <c r="AJ32" s="15" t="s">
        <v>37</v>
      </c>
      <c r="AK32" s="17">
        <v>2021</v>
      </c>
    </row>
    <row r="33" spans="1:38" ht="30">
      <c r="A33" s="17">
        <v>6</v>
      </c>
      <c r="B33" s="17">
        <v>7</v>
      </c>
      <c r="C33" s="17">
        <v>5</v>
      </c>
      <c r="D33" s="17">
        <v>0</v>
      </c>
      <c r="E33" s="17">
        <v>7</v>
      </c>
      <c r="F33" s="17">
        <v>0</v>
      </c>
      <c r="G33" s="17">
        <v>1</v>
      </c>
      <c r="H33" s="17">
        <v>0</v>
      </c>
      <c r="I33" s="17">
        <v>1</v>
      </c>
      <c r="J33" s="17">
        <v>1</v>
      </c>
      <c r="K33" s="17">
        <v>0</v>
      </c>
      <c r="L33" s="17">
        <v>1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8" t="s">
        <v>45</v>
      </c>
      <c r="AC33" s="7" t="s">
        <v>35</v>
      </c>
      <c r="AD33" s="14">
        <v>69</v>
      </c>
      <c r="AE33" s="42">
        <v>70</v>
      </c>
      <c r="AF33" s="14">
        <v>73</v>
      </c>
      <c r="AG33" s="14">
        <v>75</v>
      </c>
      <c r="AH33" s="14">
        <v>78</v>
      </c>
      <c r="AI33" s="14">
        <v>78</v>
      </c>
      <c r="AJ33" s="15">
        <v>80</v>
      </c>
      <c r="AK33" s="17">
        <v>2021</v>
      </c>
    </row>
    <row r="34" spans="1:38" ht="90">
      <c r="A34" s="17">
        <v>6</v>
      </c>
      <c r="B34" s="17">
        <v>7</v>
      </c>
      <c r="C34" s="17">
        <v>5</v>
      </c>
      <c r="D34" s="17">
        <v>0</v>
      </c>
      <c r="E34" s="17">
        <v>7</v>
      </c>
      <c r="F34" s="17">
        <v>0</v>
      </c>
      <c r="G34" s="17">
        <v>1</v>
      </c>
      <c r="H34" s="17">
        <v>0</v>
      </c>
      <c r="I34" s="17">
        <v>1</v>
      </c>
      <c r="J34" s="17">
        <v>1</v>
      </c>
      <c r="K34" s="17">
        <v>0</v>
      </c>
      <c r="L34" s="17">
        <v>1</v>
      </c>
      <c r="M34" s="17">
        <v>1</v>
      </c>
      <c r="N34" s="17">
        <v>0</v>
      </c>
      <c r="O34" s="17">
        <v>7</v>
      </c>
      <c r="P34" s="17">
        <v>4</v>
      </c>
      <c r="Q34" s="17" t="s">
        <v>66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8" t="s">
        <v>68</v>
      </c>
      <c r="AC34" s="7" t="s">
        <v>20</v>
      </c>
      <c r="AD34" s="30">
        <v>5967.1</v>
      </c>
      <c r="AE34" s="46">
        <v>5889.5</v>
      </c>
      <c r="AF34" s="30">
        <v>5498.5</v>
      </c>
      <c r="AG34" s="30">
        <v>5490.5</v>
      </c>
      <c r="AH34" s="30">
        <v>5490.5</v>
      </c>
      <c r="AI34" s="30">
        <v>4510</v>
      </c>
      <c r="AJ34" s="30">
        <f>SUM(AE34:AI34)</f>
        <v>26879</v>
      </c>
      <c r="AK34" s="17">
        <v>2021</v>
      </c>
      <c r="AL34" s="50"/>
    </row>
    <row r="35" spans="1:38" ht="60" customHeight="1">
      <c r="A35" s="17">
        <v>6</v>
      </c>
      <c r="B35" s="17">
        <v>7</v>
      </c>
      <c r="C35" s="17">
        <v>5</v>
      </c>
      <c r="D35" s="17">
        <v>0</v>
      </c>
      <c r="E35" s="17">
        <v>7</v>
      </c>
      <c r="F35" s="17">
        <v>0</v>
      </c>
      <c r="G35" s="17">
        <v>1</v>
      </c>
      <c r="H35" s="17">
        <v>0</v>
      </c>
      <c r="I35" s="17">
        <v>1</v>
      </c>
      <c r="J35" s="17">
        <v>1</v>
      </c>
      <c r="K35" s="17">
        <v>0</v>
      </c>
      <c r="L35" s="17">
        <v>1</v>
      </c>
      <c r="M35" s="17">
        <v>1</v>
      </c>
      <c r="N35" s="17">
        <v>0</v>
      </c>
      <c r="O35" s="17">
        <v>7</v>
      </c>
      <c r="P35" s="17">
        <v>4</v>
      </c>
      <c r="Q35" s="17" t="s">
        <v>66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8" t="s">
        <v>103</v>
      </c>
      <c r="AC35" s="7" t="s">
        <v>20</v>
      </c>
      <c r="AD35" s="15">
        <v>48</v>
      </c>
      <c r="AE35" s="35">
        <v>36</v>
      </c>
      <c r="AF35" s="15">
        <v>36</v>
      </c>
      <c r="AG35" s="15">
        <v>36</v>
      </c>
      <c r="AH35" s="15">
        <v>36</v>
      </c>
      <c r="AI35" s="15">
        <v>36</v>
      </c>
      <c r="AJ35" s="15">
        <v>36</v>
      </c>
      <c r="AK35" s="17">
        <v>2021</v>
      </c>
    </row>
    <row r="36" spans="1:38" ht="48" customHeight="1">
      <c r="A36" s="17">
        <v>6</v>
      </c>
      <c r="B36" s="17">
        <v>7</v>
      </c>
      <c r="C36" s="17">
        <v>5</v>
      </c>
      <c r="D36" s="17">
        <v>0</v>
      </c>
      <c r="E36" s="17">
        <v>7</v>
      </c>
      <c r="F36" s="17">
        <v>0</v>
      </c>
      <c r="G36" s="17">
        <v>1</v>
      </c>
      <c r="H36" s="17">
        <v>0</v>
      </c>
      <c r="I36" s="17">
        <v>1</v>
      </c>
      <c r="J36" s="17">
        <v>1</v>
      </c>
      <c r="K36" s="17">
        <v>0</v>
      </c>
      <c r="L36" s="17">
        <v>1</v>
      </c>
      <c r="M36" s="17">
        <v>2</v>
      </c>
      <c r="N36" s="17">
        <v>0</v>
      </c>
      <c r="O36" s="17">
        <v>0</v>
      </c>
      <c r="P36" s="17">
        <v>1</v>
      </c>
      <c r="Q36" s="17" t="s">
        <v>67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8" t="s">
        <v>46</v>
      </c>
      <c r="AC36" s="7" t="s">
        <v>20</v>
      </c>
      <c r="AD36" s="30">
        <v>6241.02</v>
      </c>
      <c r="AE36" s="47">
        <v>6893.6</v>
      </c>
      <c r="AF36" s="31">
        <v>6777.9</v>
      </c>
      <c r="AG36" s="31">
        <v>5665.4</v>
      </c>
      <c r="AH36" s="31">
        <v>5665.4</v>
      </c>
      <c r="AI36" s="31">
        <v>5911.6</v>
      </c>
      <c r="AJ36" s="30">
        <f>SUM(AE36:AI36)</f>
        <v>30913.9</v>
      </c>
      <c r="AK36" s="17">
        <v>2021</v>
      </c>
      <c r="AL36" s="50"/>
    </row>
    <row r="37" spans="1:38" ht="77.25" customHeight="1">
      <c r="A37" s="17">
        <v>6</v>
      </c>
      <c r="B37" s="17">
        <v>7</v>
      </c>
      <c r="C37" s="17">
        <v>5</v>
      </c>
      <c r="D37" s="17">
        <v>0</v>
      </c>
      <c r="E37" s="17">
        <v>7</v>
      </c>
      <c r="F37" s="17">
        <v>0</v>
      </c>
      <c r="G37" s="17">
        <v>1</v>
      </c>
      <c r="H37" s="17">
        <v>0</v>
      </c>
      <c r="I37" s="17">
        <v>1</v>
      </c>
      <c r="J37" s="17">
        <v>1</v>
      </c>
      <c r="K37" s="17">
        <v>0</v>
      </c>
      <c r="L37" s="17">
        <v>1</v>
      </c>
      <c r="M37" s="17">
        <v>2</v>
      </c>
      <c r="N37" s="17">
        <v>0</v>
      </c>
      <c r="O37" s="17">
        <v>0</v>
      </c>
      <c r="P37" s="17">
        <v>1</v>
      </c>
      <c r="Q37" s="17" t="s">
        <v>67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8" t="s">
        <v>102</v>
      </c>
      <c r="AC37" s="7" t="s">
        <v>35</v>
      </c>
      <c r="AD37" s="9">
        <v>12</v>
      </c>
      <c r="AE37" s="42">
        <v>13</v>
      </c>
      <c r="AF37" s="14">
        <v>13</v>
      </c>
      <c r="AG37" s="14">
        <v>13</v>
      </c>
      <c r="AH37" s="14">
        <v>13</v>
      </c>
      <c r="AI37" s="14">
        <v>13</v>
      </c>
      <c r="AJ37" s="15">
        <v>13</v>
      </c>
      <c r="AK37" s="17">
        <v>2021</v>
      </c>
    </row>
    <row r="38" spans="1:38" ht="112.5" customHeight="1">
      <c r="A38" s="17">
        <v>6</v>
      </c>
      <c r="B38" s="17">
        <v>7</v>
      </c>
      <c r="C38" s="17">
        <v>5</v>
      </c>
      <c r="D38" s="17">
        <v>0</v>
      </c>
      <c r="E38" s="17">
        <v>7</v>
      </c>
      <c r="F38" s="17">
        <v>0</v>
      </c>
      <c r="G38" s="17">
        <v>1</v>
      </c>
      <c r="H38" s="17">
        <v>0</v>
      </c>
      <c r="I38" s="17">
        <v>1</v>
      </c>
      <c r="J38" s="17">
        <v>1</v>
      </c>
      <c r="K38" s="17">
        <v>0</v>
      </c>
      <c r="L38" s="17">
        <v>1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8" t="s">
        <v>47</v>
      </c>
      <c r="AC38" s="7" t="s">
        <v>20</v>
      </c>
      <c r="AD38" s="14">
        <v>0</v>
      </c>
      <c r="AE38" s="42">
        <v>0</v>
      </c>
      <c r="AF38" s="14">
        <v>0</v>
      </c>
      <c r="AG38" s="14">
        <v>0</v>
      </c>
      <c r="AH38" s="14">
        <v>0</v>
      </c>
      <c r="AI38" s="14">
        <v>0</v>
      </c>
      <c r="AJ38" s="15">
        <v>0</v>
      </c>
      <c r="AK38" s="17">
        <v>2021</v>
      </c>
    </row>
    <row r="39" spans="1:38" ht="115.5" customHeight="1">
      <c r="A39" s="17">
        <v>6</v>
      </c>
      <c r="B39" s="17">
        <v>7</v>
      </c>
      <c r="C39" s="17">
        <v>5</v>
      </c>
      <c r="D39" s="17">
        <v>0</v>
      </c>
      <c r="E39" s="17">
        <v>7</v>
      </c>
      <c r="F39" s="17">
        <v>0</v>
      </c>
      <c r="G39" s="17">
        <v>1</v>
      </c>
      <c r="H39" s="17">
        <v>0</v>
      </c>
      <c r="I39" s="17">
        <v>1</v>
      </c>
      <c r="J39" s="17">
        <v>1</v>
      </c>
      <c r="K39" s="17">
        <v>0</v>
      </c>
      <c r="L39" s="17">
        <v>1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8" t="s">
        <v>48</v>
      </c>
      <c r="AC39" s="7" t="s">
        <v>35</v>
      </c>
      <c r="AD39" s="14">
        <v>0</v>
      </c>
      <c r="AE39" s="42">
        <v>0</v>
      </c>
      <c r="AF39" s="14">
        <v>0</v>
      </c>
      <c r="AG39" s="14">
        <v>0</v>
      </c>
      <c r="AH39" s="14">
        <v>0</v>
      </c>
      <c r="AI39" s="14">
        <v>0</v>
      </c>
      <c r="AJ39" s="15">
        <v>0</v>
      </c>
      <c r="AK39" s="17">
        <v>2021</v>
      </c>
    </row>
    <row r="40" spans="1:38" ht="98.25" customHeight="1">
      <c r="A40" s="17">
        <v>6</v>
      </c>
      <c r="B40" s="17">
        <v>7</v>
      </c>
      <c r="C40" s="17">
        <v>5</v>
      </c>
      <c r="D40" s="17">
        <v>0</v>
      </c>
      <c r="E40" s="17">
        <v>7</v>
      </c>
      <c r="F40" s="17">
        <v>0</v>
      </c>
      <c r="G40" s="17">
        <v>1</v>
      </c>
      <c r="H40" s="17">
        <v>0</v>
      </c>
      <c r="I40" s="17">
        <v>1</v>
      </c>
      <c r="J40" s="17">
        <v>1</v>
      </c>
      <c r="K40" s="17">
        <v>0</v>
      </c>
      <c r="L40" s="17">
        <v>1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8" t="s">
        <v>49</v>
      </c>
      <c r="AC40" s="7" t="s">
        <v>20</v>
      </c>
      <c r="AD40" s="14">
        <v>0</v>
      </c>
      <c r="AE40" s="42">
        <v>0</v>
      </c>
      <c r="AF40" s="14">
        <v>0</v>
      </c>
      <c r="AG40" s="14">
        <v>0</v>
      </c>
      <c r="AH40" s="14">
        <v>0</v>
      </c>
      <c r="AI40" s="14">
        <v>0</v>
      </c>
      <c r="AJ40" s="15">
        <v>0</v>
      </c>
      <c r="AK40" s="17">
        <v>2021</v>
      </c>
    </row>
    <row r="41" spans="1:38" ht="75">
      <c r="A41" s="17">
        <v>6</v>
      </c>
      <c r="B41" s="17">
        <v>7</v>
      </c>
      <c r="C41" s="17">
        <v>5</v>
      </c>
      <c r="D41" s="17">
        <v>0</v>
      </c>
      <c r="E41" s="17">
        <v>7</v>
      </c>
      <c r="F41" s="17">
        <v>0</v>
      </c>
      <c r="G41" s="17">
        <v>1</v>
      </c>
      <c r="H41" s="17">
        <v>0</v>
      </c>
      <c r="I41" s="17">
        <v>1</v>
      </c>
      <c r="J41" s="17">
        <v>1</v>
      </c>
      <c r="K41" s="17">
        <v>0</v>
      </c>
      <c r="L41" s="17">
        <v>1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8" t="s">
        <v>50</v>
      </c>
      <c r="AC41" s="7" t="s">
        <v>35</v>
      </c>
      <c r="AD41" s="14">
        <v>100</v>
      </c>
      <c r="AE41" s="35">
        <v>100</v>
      </c>
      <c r="AF41" s="15">
        <v>100</v>
      </c>
      <c r="AG41" s="14">
        <v>100</v>
      </c>
      <c r="AH41" s="15">
        <v>100</v>
      </c>
      <c r="AI41" s="15">
        <v>100</v>
      </c>
      <c r="AJ41" s="15">
        <v>100</v>
      </c>
      <c r="AK41" s="17">
        <v>2021</v>
      </c>
    </row>
    <row r="42" spans="1:38" ht="105">
      <c r="A42" s="17">
        <v>6</v>
      </c>
      <c r="B42" s="17">
        <v>7</v>
      </c>
      <c r="C42" s="17">
        <v>5</v>
      </c>
      <c r="D42" s="17">
        <v>1</v>
      </c>
      <c r="E42" s="17">
        <v>0</v>
      </c>
      <c r="F42" s="17">
        <v>0</v>
      </c>
      <c r="G42" s="17">
        <v>3</v>
      </c>
      <c r="H42" s="17">
        <v>0</v>
      </c>
      <c r="I42" s="17">
        <v>1</v>
      </c>
      <c r="J42" s="17">
        <v>1</v>
      </c>
      <c r="K42" s="17">
        <v>0</v>
      </c>
      <c r="L42" s="17">
        <v>1</v>
      </c>
      <c r="M42" s="17">
        <v>1</v>
      </c>
      <c r="N42" s="17">
        <v>0</v>
      </c>
      <c r="O42" s="17">
        <v>5</v>
      </c>
      <c r="P42" s="17">
        <v>0</v>
      </c>
      <c r="Q42" s="17" t="s">
        <v>74</v>
      </c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8" t="s">
        <v>153</v>
      </c>
      <c r="AC42" s="7" t="s">
        <v>20</v>
      </c>
      <c r="AD42" s="15">
        <v>200.3</v>
      </c>
      <c r="AE42" s="35">
        <v>349.9</v>
      </c>
      <c r="AF42" s="15">
        <v>249.1</v>
      </c>
      <c r="AG42" s="15">
        <v>249.1</v>
      </c>
      <c r="AH42" s="15">
        <v>249.1</v>
      </c>
      <c r="AI42" s="15">
        <v>0</v>
      </c>
      <c r="AJ42" s="30">
        <f>SUM(AE42:AI42)</f>
        <v>1097.2</v>
      </c>
      <c r="AK42" s="17">
        <v>2021</v>
      </c>
    </row>
    <row r="43" spans="1:38" ht="63.75" customHeight="1">
      <c r="A43" s="17">
        <v>6</v>
      </c>
      <c r="B43" s="17">
        <v>7</v>
      </c>
      <c r="C43" s="17">
        <v>5</v>
      </c>
      <c r="D43" s="17">
        <v>1</v>
      </c>
      <c r="E43" s="17">
        <v>0</v>
      </c>
      <c r="F43" s="17">
        <v>0</v>
      </c>
      <c r="G43" s="17">
        <v>3</v>
      </c>
      <c r="H43" s="17">
        <v>0</v>
      </c>
      <c r="I43" s="17">
        <v>1</v>
      </c>
      <c r="J43" s="17">
        <v>1</v>
      </c>
      <c r="K43" s="17">
        <v>0</v>
      </c>
      <c r="L43" s="17">
        <v>1</v>
      </c>
      <c r="M43" s="17">
        <v>1</v>
      </c>
      <c r="N43" s="17">
        <v>0</v>
      </c>
      <c r="O43" s="17">
        <v>5</v>
      </c>
      <c r="P43" s="17">
        <v>0</v>
      </c>
      <c r="Q43" s="17" t="s">
        <v>74</v>
      </c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1" t="s">
        <v>110</v>
      </c>
      <c r="AC43" s="7" t="s">
        <v>109</v>
      </c>
      <c r="AD43" s="15">
        <v>121</v>
      </c>
      <c r="AE43" s="42">
        <v>120</v>
      </c>
      <c r="AF43" s="14">
        <v>115</v>
      </c>
      <c r="AG43" s="14">
        <v>115</v>
      </c>
      <c r="AH43" s="14">
        <v>110</v>
      </c>
      <c r="AI43" s="14">
        <v>110</v>
      </c>
      <c r="AJ43" s="30">
        <v>110</v>
      </c>
      <c r="AK43" s="17">
        <v>2021</v>
      </c>
    </row>
    <row r="44" spans="1:38" ht="39.75" customHeight="1">
      <c r="A44" s="17">
        <v>6</v>
      </c>
      <c r="B44" s="17">
        <v>7</v>
      </c>
      <c r="C44" s="17">
        <v>5</v>
      </c>
      <c r="D44" s="17">
        <v>0</v>
      </c>
      <c r="E44" s="17">
        <v>7</v>
      </c>
      <c r="F44" s="17">
        <v>0</v>
      </c>
      <c r="G44" s="17">
        <v>2</v>
      </c>
      <c r="H44" s="17">
        <v>0</v>
      </c>
      <c r="I44" s="17">
        <v>1</v>
      </c>
      <c r="J44" s="17">
        <v>1</v>
      </c>
      <c r="K44" s="17">
        <v>0</v>
      </c>
      <c r="L44" s="17">
        <v>2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1" t="s">
        <v>130</v>
      </c>
      <c r="AC44" s="7" t="s">
        <v>20</v>
      </c>
      <c r="AD44" s="30">
        <v>30003.15</v>
      </c>
      <c r="AE44" s="46">
        <v>30538.3</v>
      </c>
      <c r="AF44" s="30">
        <v>30937.3</v>
      </c>
      <c r="AG44" s="30">
        <v>28108.799999999999</v>
      </c>
      <c r="AH44" s="30">
        <v>28072.799999999999</v>
      </c>
      <c r="AI44" s="30">
        <v>26794.1</v>
      </c>
      <c r="AJ44" s="30">
        <f>SUM(AE44:AI44)</f>
        <v>144451.29999999999</v>
      </c>
      <c r="AK44" s="17">
        <v>2021</v>
      </c>
      <c r="AL44" s="50"/>
    </row>
    <row r="45" spans="1:38" ht="45">
      <c r="A45" s="17">
        <v>6</v>
      </c>
      <c r="B45" s="17">
        <v>7</v>
      </c>
      <c r="C45" s="17">
        <v>5</v>
      </c>
      <c r="D45" s="17">
        <v>0</v>
      </c>
      <c r="E45" s="17">
        <v>7</v>
      </c>
      <c r="F45" s="17">
        <v>0</v>
      </c>
      <c r="G45" s="17">
        <v>2</v>
      </c>
      <c r="H45" s="17">
        <v>0</v>
      </c>
      <c r="I45" s="17">
        <v>1</v>
      </c>
      <c r="J45" s="17">
        <v>1</v>
      </c>
      <c r="K45" s="17">
        <v>0</v>
      </c>
      <c r="L45" s="17">
        <v>2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8" t="s">
        <v>51</v>
      </c>
      <c r="AC45" s="7" t="s">
        <v>35</v>
      </c>
      <c r="AD45" s="14">
        <v>100</v>
      </c>
      <c r="AE45" s="39">
        <v>100</v>
      </c>
      <c r="AF45" s="9">
        <v>100</v>
      </c>
      <c r="AG45" s="9">
        <v>100</v>
      </c>
      <c r="AH45" s="9">
        <v>100</v>
      </c>
      <c r="AI45" s="9">
        <v>100</v>
      </c>
      <c r="AJ45" s="15">
        <v>100</v>
      </c>
      <c r="AK45" s="17">
        <v>2021</v>
      </c>
    </row>
    <row r="46" spans="1:38" ht="30">
      <c r="A46" s="17">
        <v>6</v>
      </c>
      <c r="B46" s="17">
        <v>7</v>
      </c>
      <c r="C46" s="17">
        <v>5</v>
      </c>
      <c r="D46" s="17">
        <v>0</v>
      </c>
      <c r="E46" s="17">
        <v>7</v>
      </c>
      <c r="F46" s="17">
        <v>0</v>
      </c>
      <c r="G46" s="17">
        <v>2</v>
      </c>
      <c r="H46" s="17">
        <v>0</v>
      </c>
      <c r="I46" s="17">
        <v>1</v>
      </c>
      <c r="J46" s="17">
        <v>1</v>
      </c>
      <c r="K46" s="17">
        <v>0</v>
      </c>
      <c r="L46" s="17">
        <v>2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8" t="s">
        <v>86</v>
      </c>
      <c r="AC46" s="7" t="s">
        <v>35</v>
      </c>
      <c r="AD46" s="9">
        <v>80</v>
      </c>
      <c r="AE46" s="46">
        <v>85</v>
      </c>
      <c r="AF46" s="30">
        <v>88</v>
      </c>
      <c r="AG46" s="30">
        <v>92</v>
      </c>
      <c r="AH46" s="30">
        <v>95</v>
      </c>
      <c r="AI46" s="30">
        <v>100</v>
      </c>
      <c r="AJ46" s="15">
        <v>100</v>
      </c>
      <c r="AK46" s="17">
        <v>2021</v>
      </c>
    </row>
    <row r="47" spans="1:38" ht="30">
      <c r="A47" s="17">
        <v>6</v>
      </c>
      <c r="B47" s="17">
        <v>7</v>
      </c>
      <c r="C47" s="17">
        <v>5</v>
      </c>
      <c r="D47" s="17">
        <v>0</v>
      </c>
      <c r="E47" s="17">
        <v>7</v>
      </c>
      <c r="F47" s="17">
        <v>0</v>
      </c>
      <c r="G47" s="17">
        <v>2</v>
      </c>
      <c r="H47" s="17">
        <v>0</v>
      </c>
      <c r="I47" s="17">
        <v>1</v>
      </c>
      <c r="J47" s="17">
        <v>1</v>
      </c>
      <c r="K47" s="17">
        <v>0</v>
      </c>
      <c r="L47" s="17">
        <v>2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8" t="s">
        <v>117</v>
      </c>
      <c r="AC47" s="7" t="s">
        <v>37</v>
      </c>
      <c r="AD47" s="14" t="s">
        <v>37</v>
      </c>
      <c r="AE47" s="46" t="s">
        <v>37</v>
      </c>
      <c r="AF47" s="30" t="s">
        <v>37</v>
      </c>
      <c r="AG47" s="30" t="s">
        <v>37</v>
      </c>
      <c r="AH47" s="30" t="s">
        <v>37</v>
      </c>
      <c r="AI47" s="30" t="s">
        <v>37</v>
      </c>
      <c r="AJ47" s="15" t="s">
        <v>37</v>
      </c>
      <c r="AK47" s="17">
        <v>2021</v>
      </c>
    </row>
    <row r="48" spans="1:38" ht="76.5" customHeight="1">
      <c r="A48" s="17">
        <v>6</v>
      </c>
      <c r="B48" s="17">
        <v>7</v>
      </c>
      <c r="C48" s="17">
        <v>5</v>
      </c>
      <c r="D48" s="17">
        <v>0</v>
      </c>
      <c r="E48" s="17">
        <v>7</v>
      </c>
      <c r="F48" s="17">
        <v>0</v>
      </c>
      <c r="G48" s="17">
        <v>2</v>
      </c>
      <c r="H48" s="17">
        <v>0</v>
      </c>
      <c r="I48" s="17">
        <v>1</v>
      </c>
      <c r="J48" s="17">
        <v>1</v>
      </c>
      <c r="K48" s="17">
        <v>0</v>
      </c>
      <c r="L48" s="17">
        <v>2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8" t="s">
        <v>137</v>
      </c>
      <c r="AC48" s="7" t="s">
        <v>35</v>
      </c>
      <c r="AD48" s="9">
        <v>1.1000000000000001</v>
      </c>
      <c r="AE48" s="39">
        <v>1.4</v>
      </c>
      <c r="AF48" s="9">
        <v>2</v>
      </c>
      <c r="AG48" s="9">
        <v>2</v>
      </c>
      <c r="AH48" s="9">
        <v>3</v>
      </c>
      <c r="AI48" s="9">
        <v>3</v>
      </c>
      <c r="AJ48" s="15">
        <v>3</v>
      </c>
      <c r="AK48" s="17">
        <v>2021</v>
      </c>
    </row>
    <row r="49" spans="1:38" ht="48.75" customHeight="1">
      <c r="A49" s="17">
        <v>6</v>
      </c>
      <c r="B49" s="17">
        <v>7</v>
      </c>
      <c r="C49" s="17">
        <v>5</v>
      </c>
      <c r="D49" s="17">
        <v>0</v>
      </c>
      <c r="E49" s="17">
        <v>7</v>
      </c>
      <c r="F49" s="17">
        <v>0</v>
      </c>
      <c r="G49" s="17">
        <v>2</v>
      </c>
      <c r="H49" s="17">
        <v>0</v>
      </c>
      <c r="I49" s="17">
        <v>1</v>
      </c>
      <c r="J49" s="17">
        <v>1</v>
      </c>
      <c r="K49" s="17">
        <v>0</v>
      </c>
      <c r="L49" s="17">
        <v>2</v>
      </c>
      <c r="M49" s="17">
        <v>2</v>
      </c>
      <c r="N49" s="17">
        <v>0</v>
      </c>
      <c r="O49" s="17">
        <v>0</v>
      </c>
      <c r="P49" s="17">
        <v>2</v>
      </c>
      <c r="Q49" s="17" t="s">
        <v>67</v>
      </c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8" t="s">
        <v>75</v>
      </c>
      <c r="AC49" s="7" t="s">
        <v>20</v>
      </c>
      <c r="AD49" s="30">
        <v>9917.3729999999996</v>
      </c>
      <c r="AE49" s="51">
        <v>10474.299999999999</v>
      </c>
      <c r="AF49" s="32">
        <v>10416.700000000001</v>
      </c>
      <c r="AG49" s="32">
        <v>7668.9</v>
      </c>
      <c r="AH49" s="32">
        <v>7632.9</v>
      </c>
      <c r="AI49" s="32">
        <v>6730.1</v>
      </c>
      <c r="AJ49" s="30">
        <f>SUM(AE49:AI49)</f>
        <v>42922.9</v>
      </c>
      <c r="AK49" s="17">
        <v>2021</v>
      </c>
      <c r="AL49" s="50"/>
    </row>
    <row r="50" spans="1:38" ht="66" customHeight="1">
      <c r="A50" s="17">
        <v>6</v>
      </c>
      <c r="B50" s="17">
        <v>7</v>
      </c>
      <c r="C50" s="17">
        <v>5</v>
      </c>
      <c r="D50" s="17">
        <v>0</v>
      </c>
      <c r="E50" s="17">
        <v>7</v>
      </c>
      <c r="F50" s="17">
        <v>0</v>
      </c>
      <c r="G50" s="17">
        <v>2</v>
      </c>
      <c r="H50" s="17">
        <v>0</v>
      </c>
      <c r="I50" s="17">
        <v>1</v>
      </c>
      <c r="J50" s="17">
        <v>1</v>
      </c>
      <c r="K50" s="17">
        <v>0</v>
      </c>
      <c r="L50" s="17">
        <v>2</v>
      </c>
      <c r="M50" s="17">
        <v>2</v>
      </c>
      <c r="N50" s="17">
        <v>0</v>
      </c>
      <c r="O50" s="17">
        <v>0</v>
      </c>
      <c r="P50" s="17">
        <v>2</v>
      </c>
      <c r="Q50" s="17" t="s">
        <v>67</v>
      </c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1" t="s">
        <v>123</v>
      </c>
      <c r="AC50" s="7" t="s">
        <v>35</v>
      </c>
      <c r="AD50" s="9">
        <v>19</v>
      </c>
      <c r="AE50" s="42">
        <v>19</v>
      </c>
      <c r="AF50" s="14">
        <v>19</v>
      </c>
      <c r="AG50" s="14">
        <v>19</v>
      </c>
      <c r="AH50" s="14">
        <v>19</v>
      </c>
      <c r="AI50" s="14">
        <v>19</v>
      </c>
      <c r="AJ50" s="15">
        <v>19</v>
      </c>
      <c r="AK50" s="17">
        <v>2021</v>
      </c>
    </row>
    <row r="51" spans="1:38" ht="126.75" customHeight="1">
      <c r="A51" s="17">
        <v>6</v>
      </c>
      <c r="B51" s="17">
        <v>7</v>
      </c>
      <c r="C51" s="17">
        <v>5</v>
      </c>
      <c r="D51" s="17">
        <v>0</v>
      </c>
      <c r="E51" s="17">
        <v>7</v>
      </c>
      <c r="F51" s="17">
        <v>0</v>
      </c>
      <c r="G51" s="17">
        <v>2</v>
      </c>
      <c r="H51" s="17">
        <v>0</v>
      </c>
      <c r="I51" s="17">
        <v>1</v>
      </c>
      <c r="J51" s="17">
        <v>1</v>
      </c>
      <c r="K51" s="17">
        <v>0</v>
      </c>
      <c r="L51" s="17">
        <v>2</v>
      </c>
      <c r="M51" s="17">
        <v>1</v>
      </c>
      <c r="N51" s="17">
        <v>0</v>
      </c>
      <c r="O51" s="17">
        <v>7</v>
      </c>
      <c r="P51" s="17">
        <v>5</v>
      </c>
      <c r="Q51" s="17" t="s">
        <v>66</v>
      </c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8" t="s">
        <v>76</v>
      </c>
      <c r="AC51" s="7" t="s">
        <v>20</v>
      </c>
      <c r="AD51" s="30">
        <v>19433.400000000001</v>
      </c>
      <c r="AE51" s="46">
        <v>20064</v>
      </c>
      <c r="AF51" s="30">
        <v>20520.599999999999</v>
      </c>
      <c r="AG51" s="30">
        <v>20439.900000000001</v>
      </c>
      <c r="AH51" s="30">
        <v>20439.900000000001</v>
      </c>
      <c r="AI51" s="30">
        <v>20064</v>
      </c>
      <c r="AJ51" s="30">
        <f>SUM(AE51:AI51)</f>
        <v>101528.4</v>
      </c>
      <c r="AK51" s="17">
        <v>2021</v>
      </c>
      <c r="AL51" s="50"/>
    </row>
    <row r="52" spans="1:38" ht="120">
      <c r="A52" s="17">
        <v>6</v>
      </c>
      <c r="B52" s="17">
        <v>7</v>
      </c>
      <c r="C52" s="17">
        <v>5</v>
      </c>
      <c r="D52" s="17">
        <v>0</v>
      </c>
      <c r="E52" s="17">
        <v>7</v>
      </c>
      <c r="F52" s="17">
        <v>0</v>
      </c>
      <c r="G52" s="17">
        <v>2</v>
      </c>
      <c r="H52" s="17">
        <v>0</v>
      </c>
      <c r="I52" s="17">
        <v>1</v>
      </c>
      <c r="J52" s="17">
        <v>1</v>
      </c>
      <c r="K52" s="17">
        <v>0</v>
      </c>
      <c r="L52" s="17">
        <v>2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8" t="s">
        <v>52</v>
      </c>
      <c r="AC52" s="7" t="s">
        <v>20</v>
      </c>
      <c r="AD52" s="9">
        <v>51</v>
      </c>
      <c r="AE52" s="35">
        <v>52</v>
      </c>
      <c r="AF52" s="15">
        <v>52</v>
      </c>
      <c r="AG52" s="15">
        <v>52</v>
      </c>
      <c r="AH52" s="15">
        <v>52</v>
      </c>
      <c r="AI52" s="15">
        <v>52</v>
      </c>
      <c r="AJ52" s="15">
        <v>52</v>
      </c>
      <c r="AK52" s="17"/>
    </row>
    <row r="53" spans="1:38" ht="105">
      <c r="A53" s="17">
        <v>6</v>
      </c>
      <c r="B53" s="17">
        <v>7</v>
      </c>
      <c r="C53" s="17">
        <v>5</v>
      </c>
      <c r="D53" s="17">
        <v>0</v>
      </c>
      <c r="E53" s="17">
        <v>7</v>
      </c>
      <c r="F53" s="17">
        <v>0</v>
      </c>
      <c r="G53" s="17">
        <v>2</v>
      </c>
      <c r="H53" s="17">
        <v>0</v>
      </c>
      <c r="I53" s="17">
        <v>1</v>
      </c>
      <c r="J53" s="17">
        <v>1</v>
      </c>
      <c r="K53" s="17">
        <v>0</v>
      </c>
      <c r="L53" s="17">
        <v>2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8" t="s">
        <v>53</v>
      </c>
      <c r="AC53" s="7" t="s">
        <v>20</v>
      </c>
      <c r="AD53" s="14">
        <v>2.6</v>
      </c>
      <c r="AE53" s="42">
        <v>2.1</v>
      </c>
      <c r="AF53" s="14">
        <v>2.1</v>
      </c>
      <c r="AG53" s="14">
        <v>2.1</v>
      </c>
      <c r="AH53" s="14">
        <v>2.1</v>
      </c>
      <c r="AI53" s="14">
        <v>2.1</v>
      </c>
      <c r="AJ53" s="14">
        <v>2.1</v>
      </c>
      <c r="AK53" s="17">
        <v>2021</v>
      </c>
    </row>
    <row r="54" spans="1:38" ht="39.75" customHeight="1">
      <c r="A54" s="17">
        <v>6</v>
      </c>
      <c r="B54" s="17">
        <v>7</v>
      </c>
      <c r="C54" s="17">
        <v>5</v>
      </c>
      <c r="D54" s="17">
        <v>0</v>
      </c>
      <c r="E54" s="17">
        <v>7</v>
      </c>
      <c r="F54" s="17">
        <v>0</v>
      </c>
      <c r="G54" s="17">
        <v>2</v>
      </c>
      <c r="H54" s="17">
        <v>0</v>
      </c>
      <c r="I54" s="17">
        <v>1</v>
      </c>
      <c r="J54" s="17">
        <v>1</v>
      </c>
      <c r="K54" s="17">
        <v>0</v>
      </c>
      <c r="L54" s="17">
        <v>2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1" t="s">
        <v>111</v>
      </c>
      <c r="AC54" s="7" t="s">
        <v>35</v>
      </c>
      <c r="AD54" s="14">
        <v>38</v>
      </c>
      <c r="AE54" s="42">
        <v>38</v>
      </c>
      <c r="AF54" s="14">
        <v>38</v>
      </c>
      <c r="AG54" s="14">
        <v>38</v>
      </c>
      <c r="AH54" s="14">
        <v>38</v>
      </c>
      <c r="AI54" s="14">
        <v>38</v>
      </c>
      <c r="AJ54" s="14">
        <v>38</v>
      </c>
      <c r="AK54" s="17">
        <v>2021</v>
      </c>
    </row>
    <row r="55" spans="1:38" ht="54" customHeight="1">
      <c r="A55" s="17">
        <v>6</v>
      </c>
      <c r="B55" s="17">
        <v>7</v>
      </c>
      <c r="C55" s="17">
        <v>5</v>
      </c>
      <c r="D55" s="17">
        <v>0</v>
      </c>
      <c r="E55" s="17">
        <v>7</v>
      </c>
      <c r="F55" s="17">
        <v>0</v>
      </c>
      <c r="G55" s="17">
        <v>2</v>
      </c>
      <c r="H55" s="17">
        <v>0</v>
      </c>
      <c r="I55" s="17">
        <v>1</v>
      </c>
      <c r="J55" s="17">
        <v>1</v>
      </c>
      <c r="K55" s="17">
        <v>0</v>
      </c>
      <c r="L55" s="17">
        <v>2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8" t="s">
        <v>112</v>
      </c>
      <c r="AC55" s="7" t="s">
        <v>35</v>
      </c>
      <c r="AD55" s="14">
        <v>38</v>
      </c>
      <c r="AE55" s="35">
        <v>38</v>
      </c>
      <c r="AF55" s="15">
        <v>35</v>
      </c>
      <c r="AG55" s="15">
        <v>35</v>
      </c>
      <c r="AH55" s="15">
        <v>35</v>
      </c>
      <c r="AI55" s="15">
        <v>35</v>
      </c>
      <c r="AJ55" s="15">
        <v>35</v>
      </c>
      <c r="AK55" s="17">
        <v>2021</v>
      </c>
    </row>
    <row r="56" spans="1:38" ht="45">
      <c r="A56" s="17">
        <v>6</v>
      </c>
      <c r="B56" s="17">
        <v>7</v>
      </c>
      <c r="C56" s="17">
        <v>5</v>
      </c>
      <c r="D56" s="17">
        <v>0</v>
      </c>
      <c r="E56" s="17">
        <v>7</v>
      </c>
      <c r="F56" s="17">
        <v>0</v>
      </c>
      <c r="G56" s="17">
        <v>2</v>
      </c>
      <c r="H56" s="17">
        <v>0</v>
      </c>
      <c r="I56" s="17">
        <v>1</v>
      </c>
      <c r="J56" s="17">
        <v>1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8" t="s">
        <v>88</v>
      </c>
      <c r="AC56" s="7" t="s">
        <v>20</v>
      </c>
      <c r="AD56" s="14">
        <v>0</v>
      </c>
      <c r="AE56" s="3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7">
        <v>2021</v>
      </c>
    </row>
    <row r="57" spans="1:38" ht="60">
      <c r="A57" s="17">
        <v>6</v>
      </c>
      <c r="B57" s="17">
        <v>7</v>
      </c>
      <c r="C57" s="17">
        <v>5</v>
      </c>
      <c r="D57" s="17">
        <v>0</v>
      </c>
      <c r="E57" s="17">
        <v>7</v>
      </c>
      <c r="F57" s="17">
        <v>0</v>
      </c>
      <c r="G57" s="17">
        <v>2</v>
      </c>
      <c r="H57" s="17">
        <v>0</v>
      </c>
      <c r="I57" s="17">
        <v>1</v>
      </c>
      <c r="J57" s="17">
        <v>1</v>
      </c>
      <c r="K57" s="17">
        <v>0</v>
      </c>
      <c r="L57" s="17">
        <v>2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8" t="s">
        <v>54</v>
      </c>
      <c r="AC57" s="7" t="s">
        <v>35</v>
      </c>
      <c r="AD57" s="14">
        <v>0</v>
      </c>
      <c r="AE57" s="3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7">
        <v>2021</v>
      </c>
    </row>
    <row r="58" spans="1:38" ht="51.75" customHeight="1">
      <c r="A58" s="17">
        <v>0</v>
      </c>
      <c r="B58" s="17">
        <v>7</v>
      </c>
      <c r="C58" s="17">
        <v>5</v>
      </c>
      <c r="D58" s="17">
        <v>0</v>
      </c>
      <c r="E58" s="17">
        <v>7</v>
      </c>
      <c r="F58" s="17">
        <v>0</v>
      </c>
      <c r="G58" s="17">
        <v>2</v>
      </c>
      <c r="H58" s="17">
        <v>0</v>
      </c>
      <c r="I58" s="17">
        <v>1</v>
      </c>
      <c r="J58" s="17">
        <v>1</v>
      </c>
      <c r="K58" s="17">
        <v>0</v>
      </c>
      <c r="L58" s="17">
        <v>2</v>
      </c>
      <c r="M58" s="17">
        <v>2</v>
      </c>
      <c r="N58" s="17">
        <v>0</v>
      </c>
      <c r="O58" s="17">
        <v>0</v>
      </c>
      <c r="P58" s="17">
        <v>3</v>
      </c>
      <c r="Q58" s="17" t="s">
        <v>114</v>
      </c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8" t="s">
        <v>113</v>
      </c>
      <c r="AC58" s="7" t="s">
        <v>20</v>
      </c>
      <c r="AD58" s="9">
        <v>652.38</v>
      </c>
      <c r="AE58" s="35">
        <v>0</v>
      </c>
      <c r="AF58" s="15">
        <v>0</v>
      </c>
      <c r="AG58" s="15">
        <v>0</v>
      </c>
      <c r="AH58" s="15">
        <v>0</v>
      </c>
      <c r="AI58" s="15">
        <v>0</v>
      </c>
      <c r="AJ58" s="30">
        <v>0</v>
      </c>
      <c r="AK58" s="17">
        <v>2021</v>
      </c>
    </row>
    <row r="59" spans="1:38" ht="51.75" customHeight="1">
      <c r="A59" s="17">
        <v>0</v>
      </c>
      <c r="B59" s="17">
        <v>7</v>
      </c>
      <c r="C59" s="17">
        <v>5</v>
      </c>
      <c r="D59" s="17">
        <v>0</v>
      </c>
      <c r="E59" s="17">
        <v>7</v>
      </c>
      <c r="F59" s="17">
        <v>0</v>
      </c>
      <c r="G59" s="17">
        <v>2</v>
      </c>
      <c r="H59" s="17">
        <v>0</v>
      </c>
      <c r="I59" s="17">
        <v>1</v>
      </c>
      <c r="J59" s="17">
        <v>1</v>
      </c>
      <c r="K59" s="17">
        <v>0</v>
      </c>
      <c r="L59" s="17">
        <v>2</v>
      </c>
      <c r="M59" s="17">
        <v>2</v>
      </c>
      <c r="N59" s="17">
        <v>0</v>
      </c>
      <c r="O59" s="17">
        <v>0</v>
      </c>
      <c r="P59" s="17">
        <v>3</v>
      </c>
      <c r="Q59" s="17" t="s">
        <v>114</v>
      </c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1" t="s">
        <v>115</v>
      </c>
      <c r="AC59" s="7" t="s">
        <v>35</v>
      </c>
      <c r="AD59" s="9">
        <v>100</v>
      </c>
      <c r="AE59" s="35">
        <v>100</v>
      </c>
      <c r="AF59" s="15">
        <v>100</v>
      </c>
      <c r="AG59" s="15">
        <v>100</v>
      </c>
      <c r="AH59" s="15">
        <v>100</v>
      </c>
      <c r="AI59" s="15">
        <v>100</v>
      </c>
      <c r="AJ59" s="9">
        <v>100</v>
      </c>
      <c r="AK59" s="17">
        <v>2021</v>
      </c>
    </row>
    <row r="60" spans="1:38" ht="61.5" customHeight="1">
      <c r="A60" s="17">
        <v>6</v>
      </c>
      <c r="B60" s="17">
        <v>7</v>
      </c>
      <c r="C60" s="17">
        <v>5</v>
      </c>
      <c r="D60" s="17">
        <v>0</v>
      </c>
      <c r="E60" s="17">
        <v>7</v>
      </c>
      <c r="F60" s="17">
        <v>0</v>
      </c>
      <c r="G60" s="17">
        <v>2</v>
      </c>
      <c r="H60" s="17">
        <v>0</v>
      </c>
      <c r="I60" s="17">
        <v>1</v>
      </c>
      <c r="J60" s="17">
        <v>1</v>
      </c>
      <c r="K60" s="17">
        <v>0</v>
      </c>
      <c r="L60" s="17">
        <v>3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1" t="s">
        <v>131</v>
      </c>
      <c r="AC60" s="7" t="s">
        <v>20</v>
      </c>
      <c r="AD60" s="15">
        <v>0</v>
      </c>
      <c r="AE60" s="35">
        <v>107.8</v>
      </c>
      <c r="AF60" s="15">
        <v>0</v>
      </c>
      <c r="AG60" s="15">
        <v>0</v>
      </c>
      <c r="AH60" s="15">
        <v>0</v>
      </c>
      <c r="AI60" s="15">
        <v>0</v>
      </c>
      <c r="AJ60" s="54">
        <v>107.8</v>
      </c>
      <c r="AK60" s="17">
        <v>2021</v>
      </c>
    </row>
    <row r="61" spans="1:38" ht="62.25" customHeight="1">
      <c r="A61" s="17">
        <v>6</v>
      </c>
      <c r="B61" s="17">
        <v>7</v>
      </c>
      <c r="C61" s="17">
        <v>5</v>
      </c>
      <c r="D61" s="17">
        <v>0</v>
      </c>
      <c r="E61" s="17">
        <v>7</v>
      </c>
      <c r="F61" s="17">
        <v>0</v>
      </c>
      <c r="G61" s="17">
        <v>2</v>
      </c>
      <c r="H61" s="17">
        <v>0</v>
      </c>
      <c r="I61" s="17">
        <v>1</v>
      </c>
      <c r="J61" s="17">
        <v>1</v>
      </c>
      <c r="K61" s="17">
        <v>0</v>
      </c>
      <c r="L61" s="17">
        <v>3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8" t="s">
        <v>55</v>
      </c>
      <c r="AC61" s="7" t="s">
        <v>35</v>
      </c>
      <c r="AD61" s="14">
        <v>72</v>
      </c>
      <c r="AE61" s="35">
        <v>72</v>
      </c>
      <c r="AF61" s="15">
        <v>72</v>
      </c>
      <c r="AG61" s="14">
        <v>72</v>
      </c>
      <c r="AH61" s="15">
        <v>72</v>
      </c>
      <c r="AI61" s="15">
        <v>72</v>
      </c>
      <c r="AJ61" s="15">
        <v>72</v>
      </c>
      <c r="AK61" s="17">
        <v>2021</v>
      </c>
    </row>
    <row r="62" spans="1:38" ht="63.75" customHeight="1">
      <c r="A62" s="17">
        <v>6</v>
      </c>
      <c r="B62" s="17">
        <v>7</v>
      </c>
      <c r="C62" s="17">
        <v>5</v>
      </c>
      <c r="D62" s="17">
        <v>0</v>
      </c>
      <c r="E62" s="17">
        <v>7</v>
      </c>
      <c r="F62" s="17">
        <v>0</v>
      </c>
      <c r="G62" s="17">
        <v>2</v>
      </c>
      <c r="H62" s="17">
        <v>0</v>
      </c>
      <c r="I62" s="17">
        <v>1</v>
      </c>
      <c r="J62" s="17">
        <v>1</v>
      </c>
      <c r="K62" s="17">
        <v>0</v>
      </c>
      <c r="L62" s="17">
        <v>3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8" t="s">
        <v>56</v>
      </c>
      <c r="AC62" s="7" t="s">
        <v>35</v>
      </c>
      <c r="AD62" s="14">
        <v>0</v>
      </c>
      <c r="AE62" s="3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7">
        <v>2021</v>
      </c>
    </row>
    <row r="63" spans="1:38" ht="60">
      <c r="A63" s="17">
        <v>6</v>
      </c>
      <c r="B63" s="17">
        <v>7</v>
      </c>
      <c r="C63" s="17">
        <v>5</v>
      </c>
      <c r="D63" s="17">
        <v>0</v>
      </c>
      <c r="E63" s="17">
        <v>7</v>
      </c>
      <c r="F63" s="17">
        <v>0</v>
      </c>
      <c r="G63" s="17">
        <v>2</v>
      </c>
      <c r="H63" s="17">
        <v>0</v>
      </c>
      <c r="I63" s="17">
        <v>1</v>
      </c>
      <c r="J63" s="17">
        <v>1</v>
      </c>
      <c r="K63" s="17">
        <v>0</v>
      </c>
      <c r="L63" s="17">
        <v>3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8" t="s">
        <v>57</v>
      </c>
      <c r="AC63" s="7" t="s">
        <v>20</v>
      </c>
      <c r="AD63" s="15">
        <v>0</v>
      </c>
      <c r="AE63" s="3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7">
        <v>2021</v>
      </c>
    </row>
    <row r="64" spans="1:38" ht="45">
      <c r="A64" s="17">
        <v>6</v>
      </c>
      <c r="B64" s="17">
        <v>7</v>
      </c>
      <c r="C64" s="17">
        <v>5</v>
      </c>
      <c r="D64" s="17">
        <v>0</v>
      </c>
      <c r="E64" s="17">
        <v>7</v>
      </c>
      <c r="F64" s="17">
        <v>0</v>
      </c>
      <c r="G64" s="17">
        <v>2</v>
      </c>
      <c r="H64" s="17">
        <v>0</v>
      </c>
      <c r="I64" s="17">
        <v>1</v>
      </c>
      <c r="J64" s="17">
        <v>1</v>
      </c>
      <c r="K64" s="17">
        <v>0</v>
      </c>
      <c r="L64" s="17">
        <v>3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8" t="s">
        <v>116</v>
      </c>
      <c r="AC64" s="7" t="s">
        <v>35</v>
      </c>
      <c r="AD64" s="15">
        <v>0</v>
      </c>
      <c r="AE64" s="46">
        <v>0</v>
      </c>
      <c r="AF64" s="30">
        <v>0</v>
      </c>
      <c r="AG64" s="30">
        <v>0</v>
      </c>
      <c r="AH64" s="30">
        <v>0</v>
      </c>
      <c r="AI64" s="30">
        <v>0</v>
      </c>
      <c r="AJ64" s="15">
        <v>0</v>
      </c>
      <c r="AK64" s="17">
        <v>2021</v>
      </c>
    </row>
    <row r="65" spans="1:38" ht="60">
      <c r="A65" s="17">
        <v>6</v>
      </c>
      <c r="B65" s="17">
        <v>7</v>
      </c>
      <c r="C65" s="17">
        <v>5</v>
      </c>
      <c r="D65" s="17">
        <v>0</v>
      </c>
      <c r="E65" s="17">
        <v>7</v>
      </c>
      <c r="F65" s="17">
        <v>0</v>
      </c>
      <c r="G65" s="17">
        <v>2</v>
      </c>
      <c r="H65" s="17">
        <v>0</v>
      </c>
      <c r="I65" s="17">
        <v>1</v>
      </c>
      <c r="J65" s="17">
        <v>1</v>
      </c>
      <c r="K65" s="17">
        <v>0</v>
      </c>
      <c r="L65" s="17">
        <v>3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8" t="s">
        <v>58</v>
      </c>
      <c r="AC65" s="7" t="s">
        <v>20</v>
      </c>
      <c r="AD65" s="15">
        <v>0</v>
      </c>
      <c r="AE65" s="42">
        <v>0</v>
      </c>
      <c r="AF65" s="14">
        <v>0</v>
      </c>
      <c r="AG65" s="14">
        <v>0</v>
      </c>
      <c r="AH65" s="14">
        <v>0</v>
      </c>
      <c r="AI65" s="14">
        <v>0</v>
      </c>
      <c r="AJ65" s="15">
        <v>0</v>
      </c>
      <c r="AK65" s="17">
        <v>2021</v>
      </c>
    </row>
    <row r="66" spans="1:38" ht="60">
      <c r="A66" s="17">
        <v>6</v>
      </c>
      <c r="B66" s="17">
        <v>7</v>
      </c>
      <c r="C66" s="17">
        <v>5</v>
      </c>
      <c r="D66" s="17">
        <v>0</v>
      </c>
      <c r="E66" s="17">
        <v>7</v>
      </c>
      <c r="F66" s="17">
        <v>0</v>
      </c>
      <c r="G66" s="17">
        <v>2</v>
      </c>
      <c r="H66" s="17">
        <v>0</v>
      </c>
      <c r="I66" s="17">
        <v>1</v>
      </c>
      <c r="J66" s="17">
        <v>1</v>
      </c>
      <c r="K66" s="17">
        <v>0</v>
      </c>
      <c r="L66" s="17">
        <v>3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8" t="s">
        <v>101</v>
      </c>
      <c r="AC66" s="7" t="s">
        <v>35</v>
      </c>
      <c r="AD66" s="15">
        <v>0</v>
      </c>
      <c r="AE66" s="42">
        <v>0</v>
      </c>
      <c r="AF66" s="14">
        <v>0</v>
      </c>
      <c r="AG66" s="14">
        <v>0</v>
      </c>
      <c r="AH66" s="14">
        <v>0</v>
      </c>
      <c r="AI66" s="14">
        <v>0</v>
      </c>
      <c r="AJ66" s="15">
        <v>0</v>
      </c>
      <c r="AK66" s="17">
        <v>2021</v>
      </c>
    </row>
    <row r="67" spans="1:38" s="37" customFormat="1" ht="66.75" customHeight="1">
      <c r="A67" s="34">
        <v>6</v>
      </c>
      <c r="B67" s="34">
        <v>7</v>
      </c>
      <c r="C67" s="34">
        <v>5</v>
      </c>
      <c r="D67" s="34">
        <v>0</v>
      </c>
      <c r="E67" s="34">
        <v>7</v>
      </c>
      <c r="F67" s="34">
        <v>0</v>
      </c>
      <c r="G67" s="34">
        <v>2</v>
      </c>
      <c r="H67" s="34">
        <v>0</v>
      </c>
      <c r="I67" s="34">
        <v>1</v>
      </c>
      <c r="J67" s="34">
        <v>1</v>
      </c>
      <c r="K67" s="34">
        <v>0</v>
      </c>
      <c r="L67" s="34">
        <v>3</v>
      </c>
      <c r="M67" s="34" t="s">
        <v>151</v>
      </c>
      <c r="N67" s="34">
        <v>0</v>
      </c>
      <c r="O67" s="34">
        <v>9</v>
      </c>
      <c r="P67" s="34">
        <v>7</v>
      </c>
      <c r="Q67" s="34" t="s">
        <v>72</v>
      </c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41" t="s">
        <v>146</v>
      </c>
      <c r="AC67" s="35" t="s">
        <v>20</v>
      </c>
      <c r="AD67" s="35">
        <v>0</v>
      </c>
      <c r="AE67" s="42">
        <v>99.8</v>
      </c>
      <c r="AF67" s="42">
        <v>0</v>
      </c>
      <c r="AG67" s="42">
        <v>0</v>
      </c>
      <c r="AH67" s="42">
        <v>0</v>
      </c>
      <c r="AI67" s="42">
        <v>0</v>
      </c>
      <c r="AJ67" s="35">
        <v>99.8</v>
      </c>
      <c r="AK67" s="34">
        <v>2021</v>
      </c>
    </row>
    <row r="68" spans="1:38" s="37" customFormat="1" ht="85.5" customHeight="1">
      <c r="A68" s="34">
        <v>6</v>
      </c>
      <c r="B68" s="34">
        <v>7</v>
      </c>
      <c r="C68" s="34">
        <v>5</v>
      </c>
      <c r="D68" s="34">
        <v>0</v>
      </c>
      <c r="E68" s="34">
        <v>7</v>
      </c>
      <c r="F68" s="34">
        <v>0</v>
      </c>
      <c r="G68" s="34">
        <v>2</v>
      </c>
      <c r="H68" s="34">
        <v>0</v>
      </c>
      <c r="I68" s="34">
        <v>1</v>
      </c>
      <c r="J68" s="34">
        <v>1</v>
      </c>
      <c r="K68" s="34">
        <v>0</v>
      </c>
      <c r="L68" s="34">
        <v>3</v>
      </c>
      <c r="M68" s="34" t="s">
        <v>151</v>
      </c>
      <c r="N68" s="34">
        <v>0</v>
      </c>
      <c r="O68" s="34">
        <v>9</v>
      </c>
      <c r="P68" s="34">
        <v>7</v>
      </c>
      <c r="Q68" s="34" t="s">
        <v>72</v>
      </c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8" t="s">
        <v>147</v>
      </c>
      <c r="AC68" s="35" t="s">
        <v>35</v>
      </c>
      <c r="AD68" s="35">
        <v>0</v>
      </c>
      <c r="AE68" s="42">
        <v>25.8</v>
      </c>
      <c r="AF68" s="42">
        <v>0</v>
      </c>
      <c r="AG68" s="42">
        <v>0</v>
      </c>
      <c r="AH68" s="42">
        <v>0</v>
      </c>
      <c r="AI68" s="42">
        <v>0</v>
      </c>
      <c r="AJ68" s="35">
        <v>0</v>
      </c>
      <c r="AK68" s="34">
        <v>2021</v>
      </c>
    </row>
    <row r="69" spans="1:38" s="37" customFormat="1" ht="72" customHeight="1">
      <c r="A69" s="34">
        <v>6</v>
      </c>
      <c r="B69" s="34">
        <v>7</v>
      </c>
      <c r="C69" s="34">
        <v>5</v>
      </c>
      <c r="D69" s="34">
        <v>0</v>
      </c>
      <c r="E69" s="34">
        <v>7</v>
      </c>
      <c r="F69" s="34">
        <v>0</v>
      </c>
      <c r="G69" s="34">
        <v>2</v>
      </c>
      <c r="H69" s="34">
        <v>0</v>
      </c>
      <c r="I69" s="34">
        <v>1</v>
      </c>
      <c r="J69" s="34">
        <v>1</v>
      </c>
      <c r="K69" s="34">
        <v>0</v>
      </c>
      <c r="L69" s="34">
        <v>3</v>
      </c>
      <c r="M69" s="34" t="s">
        <v>152</v>
      </c>
      <c r="N69" s="34">
        <v>0</v>
      </c>
      <c r="O69" s="34">
        <v>9</v>
      </c>
      <c r="P69" s="34">
        <v>7</v>
      </c>
      <c r="Q69" s="34" t="s">
        <v>114</v>
      </c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41" t="s">
        <v>148</v>
      </c>
      <c r="AC69" s="35" t="s">
        <v>20</v>
      </c>
      <c r="AD69" s="35">
        <v>0</v>
      </c>
      <c r="AE69" s="42">
        <v>8</v>
      </c>
      <c r="AF69" s="42">
        <v>0</v>
      </c>
      <c r="AG69" s="42">
        <v>0</v>
      </c>
      <c r="AH69" s="42">
        <v>0</v>
      </c>
      <c r="AI69" s="42">
        <v>0</v>
      </c>
      <c r="AJ69" s="35">
        <v>8</v>
      </c>
      <c r="AK69" s="34">
        <v>2021</v>
      </c>
    </row>
    <row r="70" spans="1:38" ht="71.25" customHeight="1">
      <c r="A70" s="17">
        <v>6</v>
      </c>
      <c r="B70" s="17">
        <v>7</v>
      </c>
      <c r="C70" s="17">
        <v>5</v>
      </c>
      <c r="D70" s="17">
        <v>0</v>
      </c>
      <c r="E70" s="17">
        <v>7</v>
      </c>
      <c r="F70" s="17">
        <v>0</v>
      </c>
      <c r="G70" s="17">
        <v>2</v>
      </c>
      <c r="H70" s="17">
        <v>0</v>
      </c>
      <c r="I70" s="17">
        <v>1</v>
      </c>
      <c r="J70" s="17">
        <v>1</v>
      </c>
      <c r="K70" s="17">
        <v>0</v>
      </c>
      <c r="L70" s="17">
        <v>3</v>
      </c>
      <c r="M70" s="17" t="s">
        <v>152</v>
      </c>
      <c r="N70" s="17">
        <v>0</v>
      </c>
      <c r="O70" s="17">
        <v>9</v>
      </c>
      <c r="P70" s="17">
        <v>7</v>
      </c>
      <c r="Q70" s="17" t="s">
        <v>114</v>
      </c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8" t="s">
        <v>149</v>
      </c>
      <c r="AC70" s="7" t="s">
        <v>35</v>
      </c>
      <c r="AD70" s="15">
        <v>0</v>
      </c>
      <c r="AE70" s="42">
        <v>87</v>
      </c>
      <c r="AF70" s="14">
        <v>0</v>
      </c>
      <c r="AG70" s="14">
        <v>0</v>
      </c>
      <c r="AH70" s="14">
        <v>0</v>
      </c>
      <c r="AI70" s="14">
        <v>0</v>
      </c>
      <c r="AJ70" s="15">
        <v>0</v>
      </c>
      <c r="AK70" s="17">
        <v>2021</v>
      </c>
    </row>
    <row r="71" spans="1:38" ht="71.25">
      <c r="A71" s="17">
        <v>6</v>
      </c>
      <c r="B71" s="17">
        <v>7</v>
      </c>
      <c r="C71" s="17">
        <v>5</v>
      </c>
      <c r="D71" s="17">
        <v>0</v>
      </c>
      <c r="E71" s="17">
        <v>7</v>
      </c>
      <c r="F71" s="17">
        <v>0</v>
      </c>
      <c r="G71" s="17">
        <v>2</v>
      </c>
      <c r="H71" s="17">
        <v>0</v>
      </c>
      <c r="I71" s="17">
        <v>1</v>
      </c>
      <c r="J71" s="17">
        <v>1</v>
      </c>
      <c r="K71" s="17">
        <v>0</v>
      </c>
      <c r="L71" s="17">
        <v>4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1" t="s">
        <v>132</v>
      </c>
      <c r="AC71" s="7" t="s">
        <v>20</v>
      </c>
      <c r="AD71" s="26">
        <v>4412</v>
      </c>
      <c r="AE71" s="46">
        <v>4941.5</v>
      </c>
      <c r="AF71" s="30">
        <v>4222.3</v>
      </c>
      <c r="AG71" s="30">
        <v>4222.3</v>
      </c>
      <c r="AH71" s="30">
        <v>4078.3</v>
      </c>
      <c r="AI71" s="30">
        <v>1862.6</v>
      </c>
      <c r="AJ71" s="30">
        <f>SUM(AE71:AI71)</f>
        <v>19326.999999999996</v>
      </c>
      <c r="AK71" s="17">
        <v>2021</v>
      </c>
      <c r="AL71" s="50"/>
    </row>
    <row r="72" spans="1:38" ht="36" customHeight="1">
      <c r="A72" s="17">
        <v>6</v>
      </c>
      <c r="B72" s="17">
        <v>7</v>
      </c>
      <c r="C72" s="17">
        <v>5</v>
      </c>
      <c r="D72" s="17">
        <v>0</v>
      </c>
      <c r="E72" s="17">
        <v>7</v>
      </c>
      <c r="F72" s="17">
        <v>0</v>
      </c>
      <c r="G72" s="17">
        <v>2</v>
      </c>
      <c r="H72" s="17">
        <v>0</v>
      </c>
      <c r="I72" s="17">
        <v>1</v>
      </c>
      <c r="J72" s="17">
        <v>1</v>
      </c>
      <c r="K72" s="17">
        <v>0</v>
      </c>
      <c r="L72" s="17">
        <v>4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8" t="s">
        <v>59</v>
      </c>
      <c r="AC72" s="7" t="s">
        <v>35</v>
      </c>
      <c r="AD72" s="14">
        <v>100</v>
      </c>
      <c r="AE72" s="35">
        <v>100</v>
      </c>
      <c r="AF72" s="15">
        <v>100</v>
      </c>
      <c r="AG72" s="15">
        <v>100</v>
      </c>
      <c r="AH72" s="15">
        <v>100</v>
      </c>
      <c r="AI72" s="15">
        <v>100</v>
      </c>
      <c r="AJ72" s="15">
        <v>100</v>
      </c>
      <c r="AK72" s="17">
        <v>2021</v>
      </c>
    </row>
    <row r="73" spans="1:38" ht="96" customHeight="1">
      <c r="A73" s="17">
        <v>6</v>
      </c>
      <c r="B73" s="17">
        <v>7</v>
      </c>
      <c r="C73" s="17">
        <v>5</v>
      </c>
      <c r="D73" s="17">
        <v>0</v>
      </c>
      <c r="E73" s="17">
        <v>7</v>
      </c>
      <c r="F73" s="17">
        <v>0</v>
      </c>
      <c r="G73" s="17">
        <v>2</v>
      </c>
      <c r="H73" s="17">
        <v>0</v>
      </c>
      <c r="I73" s="17">
        <v>1</v>
      </c>
      <c r="J73" s="17">
        <v>1</v>
      </c>
      <c r="K73" s="17">
        <v>0</v>
      </c>
      <c r="L73" s="17">
        <v>4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8" t="s">
        <v>60</v>
      </c>
      <c r="AC73" s="7" t="s">
        <v>35</v>
      </c>
      <c r="AD73" s="14">
        <v>15</v>
      </c>
      <c r="AE73" s="35">
        <v>11.5</v>
      </c>
      <c r="AF73" s="15">
        <v>11</v>
      </c>
      <c r="AG73" s="15">
        <v>11</v>
      </c>
      <c r="AH73" s="15">
        <v>11</v>
      </c>
      <c r="AI73" s="15">
        <v>11</v>
      </c>
      <c r="AJ73" s="15">
        <v>11</v>
      </c>
      <c r="AK73" s="17">
        <v>2021</v>
      </c>
    </row>
    <row r="74" spans="1:38" ht="60" customHeight="1">
      <c r="A74" s="17">
        <v>6</v>
      </c>
      <c r="B74" s="17">
        <v>7</v>
      </c>
      <c r="C74" s="17">
        <v>5</v>
      </c>
      <c r="D74" s="17">
        <v>0</v>
      </c>
      <c r="E74" s="17">
        <v>7</v>
      </c>
      <c r="F74" s="17">
        <v>0</v>
      </c>
      <c r="G74" s="17">
        <v>2</v>
      </c>
      <c r="H74" s="17">
        <v>0</v>
      </c>
      <c r="I74" s="17">
        <v>1</v>
      </c>
      <c r="J74" s="17">
        <v>1</v>
      </c>
      <c r="K74" s="17">
        <v>0</v>
      </c>
      <c r="L74" s="17">
        <v>4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8" t="s">
        <v>138</v>
      </c>
      <c r="AC74" s="7" t="s">
        <v>37</v>
      </c>
      <c r="AD74" s="14" t="s">
        <v>37</v>
      </c>
      <c r="AE74" s="35" t="s">
        <v>37</v>
      </c>
      <c r="AF74" s="15" t="s">
        <v>37</v>
      </c>
      <c r="AG74" s="15" t="s">
        <v>37</v>
      </c>
      <c r="AH74" s="15" t="s">
        <v>37</v>
      </c>
      <c r="AI74" s="15" t="s">
        <v>37</v>
      </c>
      <c r="AJ74" s="15" t="s">
        <v>37</v>
      </c>
      <c r="AK74" s="17">
        <v>2021</v>
      </c>
    </row>
    <row r="75" spans="1:38" ht="63.75" customHeight="1">
      <c r="A75" s="17">
        <v>6</v>
      </c>
      <c r="B75" s="17">
        <v>7</v>
      </c>
      <c r="C75" s="17">
        <v>5</v>
      </c>
      <c r="D75" s="17">
        <v>0</v>
      </c>
      <c r="E75" s="17">
        <v>7</v>
      </c>
      <c r="F75" s="17">
        <v>0</v>
      </c>
      <c r="G75" s="17">
        <v>2</v>
      </c>
      <c r="H75" s="17">
        <v>0</v>
      </c>
      <c r="I75" s="17">
        <v>1</v>
      </c>
      <c r="J75" s="17">
        <v>1</v>
      </c>
      <c r="K75" s="17">
        <v>0</v>
      </c>
      <c r="L75" s="17">
        <v>4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8" t="s">
        <v>61</v>
      </c>
      <c r="AC75" s="7" t="s">
        <v>37</v>
      </c>
      <c r="AD75" s="14" t="s">
        <v>37</v>
      </c>
      <c r="AE75" s="35" t="s">
        <v>37</v>
      </c>
      <c r="AF75" s="15" t="s">
        <v>37</v>
      </c>
      <c r="AG75" s="15" t="s">
        <v>37</v>
      </c>
      <c r="AH75" s="15" t="s">
        <v>37</v>
      </c>
      <c r="AI75" s="15" t="s">
        <v>37</v>
      </c>
      <c r="AJ75" s="15" t="s">
        <v>37</v>
      </c>
      <c r="AK75" s="17">
        <v>2021</v>
      </c>
    </row>
    <row r="76" spans="1:38" ht="75.75" customHeight="1">
      <c r="A76" s="17">
        <v>6</v>
      </c>
      <c r="B76" s="17">
        <v>7</v>
      </c>
      <c r="C76" s="17">
        <v>5</v>
      </c>
      <c r="D76" s="17">
        <v>0</v>
      </c>
      <c r="E76" s="17">
        <v>7</v>
      </c>
      <c r="F76" s="17">
        <v>0</v>
      </c>
      <c r="G76" s="17">
        <v>2</v>
      </c>
      <c r="H76" s="17">
        <v>0</v>
      </c>
      <c r="I76" s="17">
        <v>1</v>
      </c>
      <c r="J76" s="17">
        <v>1</v>
      </c>
      <c r="K76" s="17">
        <v>0</v>
      </c>
      <c r="L76" s="17">
        <v>4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8" t="s">
        <v>62</v>
      </c>
      <c r="AC76" s="7" t="s">
        <v>35</v>
      </c>
      <c r="AD76" s="9">
        <v>25</v>
      </c>
      <c r="AE76" s="35">
        <v>25</v>
      </c>
      <c r="AF76" s="15">
        <v>25</v>
      </c>
      <c r="AG76" s="15">
        <v>25</v>
      </c>
      <c r="AH76" s="15">
        <v>25</v>
      </c>
      <c r="AI76" s="15">
        <v>25</v>
      </c>
      <c r="AJ76" s="15">
        <v>25</v>
      </c>
      <c r="AK76" s="17">
        <v>2021</v>
      </c>
    </row>
    <row r="77" spans="1:38" ht="94.5" customHeight="1">
      <c r="A77" s="17">
        <v>6</v>
      </c>
      <c r="B77" s="17">
        <v>7</v>
      </c>
      <c r="C77" s="17">
        <v>5</v>
      </c>
      <c r="D77" s="17">
        <v>0</v>
      </c>
      <c r="E77" s="17">
        <v>7</v>
      </c>
      <c r="F77" s="17">
        <v>0</v>
      </c>
      <c r="G77" s="17">
        <v>2</v>
      </c>
      <c r="H77" s="17">
        <v>0</v>
      </c>
      <c r="I77" s="17">
        <v>1</v>
      </c>
      <c r="J77" s="17">
        <v>1</v>
      </c>
      <c r="K77" s="17">
        <v>0</v>
      </c>
      <c r="L77" s="17">
        <v>4</v>
      </c>
      <c r="M77" s="17" t="s">
        <v>71</v>
      </c>
      <c r="N77" s="17">
        <v>0</v>
      </c>
      <c r="O77" s="17">
        <v>2</v>
      </c>
      <c r="P77" s="17">
        <v>5</v>
      </c>
      <c r="Q77" s="17" t="s">
        <v>67</v>
      </c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8" t="s">
        <v>150</v>
      </c>
      <c r="AC77" s="7" t="s">
        <v>20</v>
      </c>
      <c r="AD77" s="30">
        <v>3137.6</v>
      </c>
      <c r="AE77" s="46">
        <v>3856.4</v>
      </c>
      <c r="AF77" s="30">
        <v>4219.8999999999996</v>
      </c>
      <c r="AG77" s="30">
        <v>4222.3</v>
      </c>
      <c r="AH77" s="30">
        <v>4078.3</v>
      </c>
      <c r="AI77" s="30">
        <v>1862.6</v>
      </c>
      <c r="AJ77" s="30">
        <f>SUM(AE77:AI77)</f>
        <v>18239.499999999996</v>
      </c>
      <c r="AK77" s="17">
        <v>2021</v>
      </c>
      <c r="AL77" s="50"/>
    </row>
    <row r="78" spans="1:38" ht="65.25" customHeight="1">
      <c r="A78" s="17">
        <v>6</v>
      </c>
      <c r="B78" s="17">
        <v>7</v>
      </c>
      <c r="C78" s="17">
        <v>5</v>
      </c>
      <c r="D78" s="17">
        <v>0</v>
      </c>
      <c r="E78" s="17">
        <v>7</v>
      </c>
      <c r="F78" s="17">
        <v>0</v>
      </c>
      <c r="G78" s="17">
        <v>2</v>
      </c>
      <c r="H78" s="17">
        <v>0</v>
      </c>
      <c r="I78" s="17">
        <v>1</v>
      </c>
      <c r="J78" s="17">
        <v>1</v>
      </c>
      <c r="K78" s="17">
        <v>0</v>
      </c>
      <c r="L78" s="17">
        <v>4</v>
      </c>
      <c r="M78" s="17" t="s">
        <v>71</v>
      </c>
      <c r="N78" s="17">
        <v>0</v>
      </c>
      <c r="O78" s="17">
        <v>2</v>
      </c>
      <c r="P78" s="17">
        <v>5</v>
      </c>
      <c r="Q78" s="17" t="s">
        <v>67</v>
      </c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8" t="s">
        <v>100</v>
      </c>
      <c r="AC78" s="7" t="s">
        <v>20</v>
      </c>
      <c r="AD78" s="9">
        <v>41.2</v>
      </c>
      <c r="AE78" s="35">
        <v>32</v>
      </c>
      <c r="AF78" s="15">
        <v>32</v>
      </c>
      <c r="AG78" s="15">
        <v>32</v>
      </c>
      <c r="AH78" s="15">
        <v>32</v>
      </c>
      <c r="AI78" s="15">
        <v>32</v>
      </c>
      <c r="AJ78" s="15">
        <v>32</v>
      </c>
      <c r="AK78" s="17">
        <v>2021</v>
      </c>
    </row>
    <row r="79" spans="1:38" ht="64.5" customHeight="1">
      <c r="A79" s="17">
        <v>6</v>
      </c>
      <c r="B79" s="17">
        <v>7</v>
      </c>
      <c r="C79" s="17">
        <v>5</v>
      </c>
      <c r="D79" s="17">
        <v>0</v>
      </c>
      <c r="E79" s="17">
        <v>7</v>
      </c>
      <c r="F79" s="17">
        <v>0</v>
      </c>
      <c r="G79" s="17">
        <v>2</v>
      </c>
      <c r="H79" s="17">
        <v>0</v>
      </c>
      <c r="I79" s="17">
        <v>1</v>
      </c>
      <c r="J79" s="17">
        <v>1</v>
      </c>
      <c r="K79" s="17">
        <v>0</v>
      </c>
      <c r="L79" s="17">
        <v>4</v>
      </c>
      <c r="M79" s="17" t="s">
        <v>71</v>
      </c>
      <c r="N79" s="17">
        <v>0</v>
      </c>
      <c r="O79" s="17">
        <v>2</v>
      </c>
      <c r="P79" s="17">
        <v>5</v>
      </c>
      <c r="Q79" s="17" t="s">
        <v>67</v>
      </c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8" t="s">
        <v>139</v>
      </c>
      <c r="AC79" s="7" t="s">
        <v>35</v>
      </c>
      <c r="AD79" s="14">
        <v>100</v>
      </c>
      <c r="AE79" s="35">
        <v>100</v>
      </c>
      <c r="AF79" s="15">
        <v>100</v>
      </c>
      <c r="AG79" s="15">
        <v>100</v>
      </c>
      <c r="AH79" s="15">
        <v>100</v>
      </c>
      <c r="AI79" s="15">
        <v>100</v>
      </c>
      <c r="AJ79" s="15">
        <v>100</v>
      </c>
      <c r="AK79" s="17">
        <v>2021</v>
      </c>
    </row>
    <row r="80" spans="1:38" ht="90">
      <c r="A80" s="17">
        <v>6</v>
      </c>
      <c r="B80" s="17">
        <v>7</v>
      </c>
      <c r="C80" s="17">
        <v>5</v>
      </c>
      <c r="D80" s="17">
        <v>0</v>
      </c>
      <c r="E80" s="17">
        <v>7</v>
      </c>
      <c r="F80" s="17">
        <v>0</v>
      </c>
      <c r="G80" s="17">
        <v>2</v>
      </c>
      <c r="H80" s="17">
        <v>0</v>
      </c>
      <c r="I80" s="17">
        <v>1</v>
      </c>
      <c r="J80" s="17">
        <v>1</v>
      </c>
      <c r="K80" s="17">
        <v>0</v>
      </c>
      <c r="L80" s="17">
        <v>4</v>
      </c>
      <c r="M80" s="17" t="s">
        <v>71</v>
      </c>
      <c r="N80" s="17">
        <v>0</v>
      </c>
      <c r="O80" s="17">
        <v>2</v>
      </c>
      <c r="P80" s="17">
        <v>5</v>
      </c>
      <c r="Q80" s="17" t="s">
        <v>67</v>
      </c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8" t="s">
        <v>140</v>
      </c>
      <c r="AC80" s="7" t="s">
        <v>35</v>
      </c>
      <c r="AD80" s="14">
        <v>100</v>
      </c>
      <c r="AE80" s="35">
        <v>100</v>
      </c>
      <c r="AF80" s="15">
        <v>100</v>
      </c>
      <c r="AG80" s="15">
        <v>100</v>
      </c>
      <c r="AH80" s="15">
        <v>100</v>
      </c>
      <c r="AI80" s="15">
        <v>100</v>
      </c>
      <c r="AJ80" s="15">
        <v>100</v>
      </c>
      <c r="AK80" s="17">
        <v>2021</v>
      </c>
    </row>
    <row r="81" spans="1:38" ht="75">
      <c r="A81" s="17">
        <v>6</v>
      </c>
      <c r="B81" s="17">
        <v>7</v>
      </c>
      <c r="C81" s="17">
        <v>5</v>
      </c>
      <c r="D81" s="17">
        <v>0</v>
      </c>
      <c r="E81" s="17">
        <v>7</v>
      </c>
      <c r="F81" s="17">
        <v>0</v>
      </c>
      <c r="G81" s="17">
        <v>2</v>
      </c>
      <c r="H81" s="17">
        <v>0</v>
      </c>
      <c r="I81" s="17">
        <v>1</v>
      </c>
      <c r="J81" s="17">
        <v>1</v>
      </c>
      <c r="K81" s="17">
        <v>0</v>
      </c>
      <c r="L81" s="17">
        <v>4</v>
      </c>
      <c r="M81" s="17" t="s">
        <v>71</v>
      </c>
      <c r="N81" s="17">
        <v>0</v>
      </c>
      <c r="O81" s="17">
        <v>2</v>
      </c>
      <c r="P81" s="17">
        <v>5</v>
      </c>
      <c r="Q81" s="17" t="s">
        <v>67</v>
      </c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8" t="s">
        <v>141</v>
      </c>
      <c r="AC81" s="7" t="s">
        <v>35</v>
      </c>
      <c r="AD81" s="14">
        <v>100</v>
      </c>
      <c r="AE81" s="35">
        <v>100</v>
      </c>
      <c r="AF81" s="15">
        <v>100</v>
      </c>
      <c r="AG81" s="15">
        <v>100</v>
      </c>
      <c r="AH81" s="15">
        <v>100</v>
      </c>
      <c r="AI81" s="15">
        <v>100</v>
      </c>
      <c r="AJ81" s="15">
        <v>100</v>
      </c>
      <c r="AK81" s="17">
        <v>2021</v>
      </c>
    </row>
    <row r="82" spans="1:38" ht="93.75" customHeight="1">
      <c r="A82" s="17">
        <v>6</v>
      </c>
      <c r="B82" s="17">
        <v>7</v>
      </c>
      <c r="C82" s="17">
        <v>5</v>
      </c>
      <c r="D82" s="17">
        <v>0</v>
      </c>
      <c r="E82" s="17">
        <v>7</v>
      </c>
      <c r="F82" s="17">
        <v>0</v>
      </c>
      <c r="G82" s="17">
        <v>2</v>
      </c>
      <c r="H82" s="17">
        <v>0</v>
      </c>
      <c r="I82" s="17">
        <v>1</v>
      </c>
      <c r="J82" s="17">
        <v>1</v>
      </c>
      <c r="K82" s="17">
        <v>0</v>
      </c>
      <c r="L82" s="17">
        <v>7</v>
      </c>
      <c r="M82" s="17">
        <v>1</v>
      </c>
      <c r="N82" s="17">
        <v>0</v>
      </c>
      <c r="O82" s="17">
        <v>2</v>
      </c>
      <c r="P82" s="17">
        <v>5</v>
      </c>
      <c r="Q82" s="17" t="s">
        <v>72</v>
      </c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8" t="s">
        <v>77</v>
      </c>
      <c r="AC82" s="7" t="s">
        <v>20</v>
      </c>
      <c r="AD82" s="30">
        <v>1274.4000000000001</v>
      </c>
      <c r="AE82" s="46">
        <v>1037.0999999999999</v>
      </c>
      <c r="AF82" s="15">
        <v>0</v>
      </c>
      <c r="AG82" s="15">
        <v>0</v>
      </c>
      <c r="AH82" s="15">
        <v>0</v>
      </c>
      <c r="AI82" s="15">
        <v>0</v>
      </c>
      <c r="AJ82" s="26">
        <v>1037.0999999999999</v>
      </c>
      <c r="AK82" s="17">
        <v>2021</v>
      </c>
    </row>
    <row r="83" spans="1:38" ht="34.5" customHeight="1">
      <c r="A83" s="17">
        <v>6</v>
      </c>
      <c r="B83" s="17">
        <v>7</v>
      </c>
      <c r="C83" s="17">
        <v>5</v>
      </c>
      <c r="D83" s="17">
        <v>0</v>
      </c>
      <c r="E83" s="17">
        <v>7</v>
      </c>
      <c r="F83" s="17">
        <v>0</v>
      </c>
      <c r="G83" s="17">
        <v>2</v>
      </c>
      <c r="H83" s="17">
        <v>0</v>
      </c>
      <c r="I83" s="17">
        <v>1</v>
      </c>
      <c r="J83" s="17">
        <v>1</v>
      </c>
      <c r="K83" s="17">
        <v>0</v>
      </c>
      <c r="L83" s="17">
        <v>7</v>
      </c>
      <c r="M83" s="17">
        <v>1</v>
      </c>
      <c r="N83" s="17">
        <v>0</v>
      </c>
      <c r="O83" s="17">
        <v>2</v>
      </c>
      <c r="P83" s="17">
        <v>5</v>
      </c>
      <c r="Q83" s="17" t="s">
        <v>72</v>
      </c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8" t="s">
        <v>107</v>
      </c>
      <c r="AC83" s="7" t="s">
        <v>35</v>
      </c>
      <c r="AD83" s="9">
        <v>30</v>
      </c>
      <c r="AE83" s="35">
        <v>30</v>
      </c>
      <c r="AF83" s="15">
        <v>30</v>
      </c>
      <c r="AG83" s="15">
        <v>30</v>
      </c>
      <c r="AH83" s="15">
        <v>30</v>
      </c>
      <c r="AI83" s="15">
        <v>30</v>
      </c>
      <c r="AJ83" s="15">
        <v>30</v>
      </c>
      <c r="AK83" s="17">
        <v>2021</v>
      </c>
    </row>
    <row r="84" spans="1:38" s="37" customFormat="1" ht="90">
      <c r="A84" s="34">
        <v>6</v>
      </c>
      <c r="B84" s="34">
        <v>7</v>
      </c>
      <c r="C84" s="34">
        <v>5</v>
      </c>
      <c r="D84" s="34">
        <v>0</v>
      </c>
      <c r="E84" s="34">
        <v>7</v>
      </c>
      <c r="F84" s="34">
        <v>0</v>
      </c>
      <c r="G84" s="34">
        <v>2</v>
      </c>
      <c r="H84" s="34">
        <v>0</v>
      </c>
      <c r="I84" s="34">
        <v>1</v>
      </c>
      <c r="J84" s="34">
        <v>1</v>
      </c>
      <c r="K84" s="34">
        <v>0</v>
      </c>
      <c r="L84" s="34">
        <v>4</v>
      </c>
      <c r="M84" s="34">
        <v>1</v>
      </c>
      <c r="N84" s="34">
        <v>0</v>
      </c>
      <c r="O84" s="34">
        <v>6</v>
      </c>
      <c r="P84" s="34">
        <v>6</v>
      </c>
      <c r="Q84" s="34" t="s">
        <v>72</v>
      </c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41" t="s">
        <v>142</v>
      </c>
      <c r="AC84" s="35" t="s">
        <v>20</v>
      </c>
      <c r="AD84" s="39">
        <v>0</v>
      </c>
      <c r="AE84" s="35">
        <v>47.5</v>
      </c>
      <c r="AF84" s="35">
        <v>0</v>
      </c>
      <c r="AG84" s="35">
        <v>0</v>
      </c>
      <c r="AH84" s="35">
        <v>0</v>
      </c>
      <c r="AI84" s="35">
        <v>0</v>
      </c>
      <c r="AJ84" s="35">
        <v>47.5</v>
      </c>
      <c r="AK84" s="34">
        <v>2021</v>
      </c>
    </row>
    <row r="85" spans="1:38" ht="42" customHeight="1">
      <c r="A85" s="17">
        <v>6</v>
      </c>
      <c r="B85" s="17">
        <v>7</v>
      </c>
      <c r="C85" s="17">
        <v>5</v>
      </c>
      <c r="D85" s="17">
        <v>0</v>
      </c>
      <c r="E85" s="17">
        <v>7</v>
      </c>
      <c r="F85" s="17">
        <v>0</v>
      </c>
      <c r="G85" s="17">
        <v>2</v>
      </c>
      <c r="H85" s="17">
        <v>0</v>
      </c>
      <c r="I85" s="17">
        <v>1</v>
      </c>
      <c r="J85" s="17">
        <v>1</v>
      </c>
      <c r="K85" s="17">
        <v>0</v>
      </c>
      <c r="L85" s="17">
        <v>4</v>
      </c>
      <c r="M85" s="17">
        <v>1</v>
      </c>
      <c r="N85" s="17">
        <v>0</v>
      </c>
      <c r="O85" s="17">
        <v>6</v>
      </c>
      <c r="P85" s="17">
        <v>6</v>
      </c>
      <c r="Q85" s="17" t="s">
        <v>72</v>
      </c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1" t="s">
        <v>144</v>
      </c>
      <c r="AC85" s="7" t="s">
        <v>109</v>
      </c>
      <c r="AD85" s="9">
        <v>0</v>
      </c>
      <c r="AE85" s="35">
        <v>78</v>
      </c>
      <c r="AF85" s="15">
        <v>40</v>
      </c>
      <c r="AG85" s="15">
        <v>0</v>
      </c>
      <c r="AH85" s="15">
        <v>0</v>
      </c>
      <c r="AI85" s="15">
        <v>0</v>
      </c>
      <c r="AJ85" s="15">
        <v>118</v>
      </c>
      <c r="AK85" s="17">
        <v>2021</v>
      </c>
    </row>
    <row r="86" spans="1:38" s="37" customFormat="1" ht="75">
      <c r="A86" s="34">
        <v>6</v>
      </c>
      <c r="B86" s="34">
        <v>7</v>
      </c>
      <c r="C86" s="34">
        <v>5</v>
      </c>
      <c r="D86" s="34">
        <v>0</v>
      </c>
      <c r="E86" s="34">
        <v>7</v>
      </c>
      <c r="F86" s="34">
        <v>0</v>
      </c>
      <c r="G86" s="34">
        <v>2</v>
      </c>
      <c r="H86" s="34">
        <v>0</v>
      </c>
      <c r="I86" s="34">
        <v>1</v>
      </c>
      <c r="J86" s="34">
        <v>1</v>
      </c>
      <c r="K86" s="34">
        <v>0</v>
      </c>
      <c r="L86" s="34">
        <v>4</v>
      </c>
      <c r="M86" s="34" t="s">
        <v>71</v>
      </c>
      <c r="N86" s="34">
        <v>0</v>
      </c>
      <c r="O86" s="34">
        <v>6</v>
      </c>
      <c r="P86" s="34">
        <v>6</v>
      </c>
      <c r="Q86" s="34" t="s">
        <v>114</v>
      </c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41" t="s">
        <v>145</v>
      </c>
      <c r="AC86" s="35" t="s">
        <v>20</v>
      </c>
      <c r="AD86" s="39">
        <v>0</v>
      </c>
      <c r="AE86" s="35">
        <v>0.5</v>
      </c>
      <c r="AF86" s="35">
        <v>2.4</v>
      </c>
      <c r="AG86" s="35">
        <v>0</v>
      </c>
      <c r="AH86" s="35">
        <v>0</v>
      </c>
      <c r="AI86" s="35">
        <v>0</v>
      </c>
      <c r="AJ86" s="35">
        <v>2.9</v>
      </c>
      <c r="AK86" s="34">
        <v>2021</v>
      </c>
    </row>
    <row r="87" spans="1:38" ht="43.5" customHeight="1">
      <c r="A87" s="17">
        <v>6</v>
      </c>
      <c r="B87" s="17">
        <v>7</v>
      </c>
      <c r="C87" s="17">
        <v>5</v>
      </c>
      <c r="D87" s="17">
        <v>0</v>
      </c>
      <c r="E87" s="17">
        <v>7</v>
      </c>
      <c r="F87" s="17">
        <v>0</v>
      </c>
      <c r="G87" s="17">
        <v>2</v>
      </c>
      <c r="H87" s="17">
        <v>0</v>
      </c>
      <c r="I87" s="17">
        <v>1</v>
      </c>
      <c r="J87" s="17">
        <v>1</v>
      </c>
      <c r="K87" s="17">
        <v>0</v>
      </c>
      <c r="L87" s="17">
        <v>4</v>
      </c>
      <c r="M87" s="17" t="s">
        <v>71</v>
      </c>
      <c r="N87" s="17">
        <v>0</v>
      </c>
      <c r="O87" s="17">
        <v>6</v>
      </c>
      <c r="P87" s="17">
        <v>6</v>
      </c>
      <c r="Q87" s="17" t="s">
        <v>114</v>
      </c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33" t="s">
        <v>143</v>
      </c>
      <c r="AC87" s="7" t="s">
        <v>35</v>
      </c>
      <c r="AD87" s="9">
        <v>0</v>
      </c>
      <c r="AE87" s="35">
        <v>21</v>
      </c>
      <c r="AF87" s="15">
        <v>11</v>
      </c>
      <c r="AG87" s="15">
        <v>0</v>
      </c>
      <c r="AH87" s="15">
        <v>0</v>
      </c>
      <c r="AI87" s="15">
        <v>0</v>
      </c>
      <c r="AJ87" s="15">
        <v>32</v>
      </c>
      <c r="AK87" s="17">
        <v>2021</v>
      </c>
    </row>
    <row r="88" spans="1:38" ht="61.5" customHeight="1">
      <c r="A88" s="17">
        <v>6</v>
      </c>
      <c r="B88" s="17">
        <v>7</v>
      </c>
      <c r="C88" s="17">
        <v>5</v>
      </c>
      <c r="D88" s="17">
        <v>0</v>
      </c>
      <c r="E88" s="17">
        <v>7</v>
      </c>
      <c r="F88" s="17">
        <v>0</v>
      </c>
      <c r="G88" s="17">
        <v>3</v>
      </c>
      <c r="H88" s="17">
        <v>0</v>
      </c>
      <c r="I88" s="17">
        <v>1</v>
      </c>
      <c r="J88" s="17">
        <v>1</v>
      </c>
      <c r="K88" s="17">
        <v>0</v>
      </c>
      <c r="L88" s="17">
        <v>5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27" t="s">
        <v>133</v>
      </c>
      <c r="AC88" s="7" t="s">
        <v>20</v>
      </c>
      <c r="AD88" s="30">
        <v>1458.0219999999999</v>
      </c>
      <c r="AE88" s="46">
        <v>1158.2</v>
      </c>
      <c r="AF88" s="30">
        <v>1213.9000000000001</v>
      </c>
      <c r="AG88" s="30">
        <v>1148.9000000000001</v>
      </c>
      <c r="AH88" s="30">
        <v>1148.9000000000001</v>
      </c>
      <c r="AI88" s="30">
        <v>1098.3</v>
      </c>
      <c r="AJ88" s="30">
        <f>SUM(AE88:AI88)</f>
        <v>5768.2000000000007</v>
      </c>
      <c r="AK88" s="17">
        <v>2021</v>
      </c>
      <c r="AL88" s="50"/>
    </row>
    <row r="89" spans="1:38" ht="79.5" customHeight="1">
      <c r="A89" s="17">
        <v>6</v>
      </c>
      <c r="B89" s="17">
        <v>7</v>
      </c>
      <c r="C89" s="17">
        <v>5</v>
      </c>
      <c r="D89" s="17">
        <v>0</v>
      </c>
      <c r="E89" s="17">
        <v>7</v>
      </c>
      <c r="F89" s="17">
        <v>0</v>
      </c>
      <c r="G89" s="17">
        <v>3</v>
      </c>
      <c r="H89" s="17">
        <v>0</v>
      </c>
      <c r="I89" s="17">
        <v>1</v>
      </c>
      <c r="J89" s="17">
        <v>1</v>
      </c>
      <c r="K89" s="17">
        <v>0</v>
      </c>
      <c r="L89" s="17">
        <v>5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22" t="s">
        <v>125</v>
      </c>
      <c r="AC89" s="7" t="s">
        <v>35</v>
      </c>
      <c r="AD89" s="15">
        <v>63</v>
      </c>
      <c r="AE89" s="46">
        <v>65</v>
      </c>
      <c r="AF89" s="30">
        <v>70</v>
      </c>
      <c r="AG89" s="30">
        <v>75</v>
      </c>
      <c r="AH89" s="30">
        <v>80</v>
      </c>
      <c r="AI89" s="30">
        <v>85</v>
      </c>
      <c r="AJ89" s="15">
        <v>85</v>
      </c>
      <c r="AK89" s="17">
        <v>2021</v>
      </c>
    </row>
    <row r="90" spans="1:38" s="37" customFormat="1" ht="75.75" customHeight="1">
      <c r="A90" s="34">
        <v>6</v>
      </c>
      <c r="B90" s="34">
        <v>7</v>
      </c>
      <c r="C90" s="34">
        <v>5</v>
      </c>
      <c r="D90" s="34">
        <v>0</v>
      </c>
      <c r="E90" s="34">
        <v>7</v>
      </c>
      <c r="F90" s="34">
        <v>0</v>
      </c>
      <c r="G90" s="34">
        <v>3</v>
      </c>
      <c r="H90" s="34">
        <v>0</v>
      </c>
      <c r="I90" s="34">
        <v>1</v>
      </c>
      <c r="J90" s="34">
        <v>1</v>
      </c>
      <c r="K90" s="34">
        <v>0</v>
      </c>
      <c r="L90" s="34">
        <v>5</v>
      </c>
      <c r="M90" s="34">
        <v>2</v>
      </c>
      <c r="N90" s="34">
        <v>0</v>
      </c>
      <c r="O90" s="34">
        <v>0</v>
      </c>
      <c r="P90" s="34">
        <v>5</v>
      </c>
      <c r="Q90" s="34" t="s">
        <v>67</v>
      </c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8" t="s">
        <v>78</v>
      </c>
      <c r="AC90" s="35" t="s">
        <v>20</v>
      </c>
      <c r="AD90" s="35">
        <v>608.29999999999995</v>
      </c>
      <c r="AE90" s="35">
        <v>474.3</v>
      </c>
      <c r="AF90" s="35">
        <v>536.70000000000005</v>
      </c>
      <c r="AG90" s="35">
        <v>509.7</v>
      </c>
      <c r="AH90" s="35">
        <v>509.7</v>
      </c>
      <c r="AI90" s="35">
        <v>530.4</v>
      </c>
      <c r="AJ90" s="57">
        <f>SUM(AE90:AI90)</f>
        <v>2560.8000000000002</v>
      </c>
      <c r="AK90" s="34">
        <v>2021</v>
      </c>
    </row>
    <row r="91" spans="1:38" ht="41.25" customHeight="1">
      <c r="A91" s="17">
        <v>6</v>
      </c>
      <c r="B91" s="17">
        <v>7</v>
      </c>
      <c r="C91" s="17">
        <v>5</v>
      </c>
      <c r="D91" s="17">
        <v>0</v>
      </c>
      <c r="E91" s="17">
        <v>7</v>
      </c>
      <c r="F91" s="17">
        <v>0</v>
      </c>
      <c r="G91" s="17">
        <v>3</v>
      </c>
      <c r="H91" s="17">
        <v>0</v>
      </c>
      <c r="I91" s="17">
        <v>1</v>
      </c>
      <c r="J91" s="17">
        <v>1</v>
      </c>
      <c r="K91" s="17">
        <v>0</v>
      </c>
      <c r="L91" s="17">
        <v>5</v>
      </c>
      <c r="M91" s="17">
        <v>2</v>
      </c>
      <c r="N91" s="17">
        <v>0</v>
      </c>
      <c r="O91" s="17">
        <v>0</v>
      </c>
      <c r="P91" s="17">
        <v>5</v>
      </c>
      <c r="Q91" s="17" t="s">
        <v>67</v>
      </c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8" t="s">
        <v>105</v>
      </c>
      <c r="AC91" s="7" t="s">
        <v>20</v>
      </c>
      <c r="AD91" s="15">
        <v>2.5</v>
      </c>
      <c r="AE91" s="42">
        <v>2.4</v>
      </c>
      <c r="AF91" s="14">
        <v>2.4</v>
      </c>
      <c r="AG91" s="14">
        <v>2.4</v>
      </c>
      <c r="AH91" s="14">
        <v>2.4</v>
      </c>
      <c r="AI91" s="14">
        <v>2.4</v>
      </c>
      <c r="AJ91" s="14">
        <v>2.4</v>
      </c>
      <c r="AK91" s="17">
        <v>2021</v>
      </c>
    </row>
    <row r="92" spans="1:38" ht="72.75" customHeight="1">
      <c r="A92" s="17">
        <v>6</v>
      </c>
      <c r="B92" s="17">
        <v>7</v>
      </c>
      <c r="C92" s="17">
        <v>5</v>
      </c>
      <c r="D92" s="17">
        <v>0</v>
      </c>
      <c r="E92" s="17">
        <v>7</v>
      </c>
      <c r="F92" s="17">
        <v>0</v>
      </c>
      <c r="G92" s="34">
        <v>3</v>
      </c>
      <c r="H92" s="17">
        <v>0</v>
      </c>
      <c r="I92" s="17">
        <v>1</v>
      </c>
      <c r="J92" s="17">
        <v>1</v>
      </c>
      <c r="K92" s="17">
        <v>0</v>
      </c>
      <c r="L92" s="17">
        <v>5</v>
      </c>
      <c r="M92" s="17">
        <v>2</v>
      </c>
      <c r="N92" s="17">
        <v>0</v>
      </c>
      <c r="O92" s="17">
        <v>0</v>
      </c>
      <c r="P92" s="17">
        <v>6</v>
      </c>
      <c r="Q92" s="17" t="s">
        <v>67</v>
      </c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8" t="s">
        <v>79</v>
      </c>
      <c r="AC92" s="7" t="s">
        <v>20</v>
      </c>
      <c r="AD92" s="15">
        <v>849.72</v>
      </c>
      <c r="AE92" s="39">
        <v>683.9</v>
      </c>
      <c r="AF92" s="9">
        <v>677.2</v>
      </c>
      <c r="AG92" s="9">
        <v>639.20000000000005</v>
      </c>
      <c r="AH92" s="9">
        <v>639.20000000000005</v>
      </c>
      <c r="AI92" s="9">
        <v>567.9</v>
      </c>
      <c r="AJ92" s="30">
        <f>SUM(AE92:AI92)</f>
        <v>3207.4</v>
      </c>
      <c r="AK92" s="17">
        <v>2021</v>
      </c>
    </row>
    <row r="93" spans="1:38" ht="44.25" customHeight="1">
      <c r="A93" s="17">
        <v>6</v>
      </c>
      <c r="B93" s="17">
        <v>7</v>
      </c>
      <c r="C93" s="17">
        <v>5</v>
      </c>
      <c r="D93" s="17">
        <v>0</v>
      </c>
      <c r="E93" s="17">
        <v>7</v>
      </c>
      <c r="F93" s="17">
        <v>0</v>
      </c>
      <c r="G93" s="34">
        <v>3</v>
      </c>
      <c r="H93" s="17">
        <v>0</v>
      </c>
      <c r="I93" s="17">
        <v>1</v>
      </c>
      <c r="J93" s="17">
        <v>1</v>
      </c>
      <c r="K93" s="17">
        <v>0</v>
      </c>
      <c r="L93" s="17">
        <v>5</v>
      </c>
      <c r="M93" s="17">
        <v>2</v>
      </c>
      <c r="N93" s="17">
        <v>0</v>
      </c>
      <c r="O93" s="17">
        <v>0</v>
      </c>
      <c r="P93" s="17">
        <v>6</v>
      </c>
      <c r="Q93" s="17" t="s">
        <v>67</v>
      </c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8" t="s">
        <v>106</v>
      </c>
      <c r="AC93" s="7" t="s">
        <v>20</v>
      </c>
      <c r="AD93" s="15">
        <v>10.6</v>
      </c>
      <c r="AE93" s="35">
        <v>8.3000000000000007</v>
      </c>
      <c r="AF93" s="15">
        <v>8.3000000000000007</v>
      </c>
      <c r="AG93" s="15">
        <v>8.3000000000000007</v>
      </c>
      <c r="AH93" s="15">
        <v>8.3000000000000007</v>
      </c>
      <c r="AI93" s="15">
        <v>8.3000000000000007</v>
      </c>
      <c r="AJ93" s="15">
        <v>8.3000000000000007</v>
      </c>
      <c r="AK93" s="17">
        <v>2021</v>
      </c>
    </row>
    <row r="94" spans="1:38" ht="75.75" customHeight="1">
      <c r="A94" s="17">
        <v>6</v>
      </c>
      <c r="B94" s="17">
        <v>7</v>
      </c>
      <c r="C94" s="17">
        <v>5</v>
      </c>
      <c r="D94" s="17">
        <v>0</v>
      </c>
      <c r="E94" s="17">
        <v>7</v>
      </c>
      <c r="F94" s="17">
        <v>0</v>
      </c>
      <c r="G94" s="34">
        <v>3</v>
      </c>
      <c r="H94" s="17">
        <v>0</v>
      </c>
      <c r="I94" s="17">
        <v>1</v>
      </c>
      <c r="J94" s="17">
        <v>1</v>
      </c>
      <c r="K94" s="17">
        <v>0</v>
      </c>
      <c r="L94" s="17">
        <v>6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2" t="s">
        <v>124</v>
      </c>
      <c r="AC94" s="7" t="s">
        <v>20</v>
      </c>
      <c r="AD94" s="15">
        <v>0</v>
      </c>
      <c r="AE94" s="46">
        <v>0</v>
      </c>
      <c r="AF94" s="30">
        <v>0</v>
      </c>
      <c r="AG94" s="30">
        <v>0</v>
      </c>
      <c r="AH94" s="30">
        <v>0</v>
      </c>
      <c r="AI94" s="30">
        <v>0</v>
      </c>
      <c r="AJ94" s="15">
        <v>0</v>
      </c>
      <c r="AK94" s="15">
        <v>2021</v>
      </c>
    </row>
    <row r="95" spans="1:38" ht="90">
      <c r="A95" s="17">
        <v>6</v>
      </c>
      <c r="B95" s="17">
        <v>7</v>
      </c>
      <c r="C95" s="17">
        <v>5</v>
      </c>
      <c r="D95" s="17">
        <v>0</v>
      </c>
      <c r="E95" s="17">
        <v>7</v>
      </c>
      <c r="F95" s="17">
        <v>0</v>
      </c>
      <c r="G95" s="34">
        <v>3</v>
      </c>
      <c r="H95" s="17">
        <v>0</v>
      </c>
      <c r="I95" s="17">
        <v>1</v>
      </c>
      <c r="J95" s="17">
        <v>1</v>
      </c>
      <c r="K95" s="17">
        <v>0</v>
      </c>
      <c r="L95" s="17">
        <v>6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28" t="s">
        <v>99</v>
      </c>
      <c r="AC95" s="7" t="s">
        <v>35</v>
      </c>
      <c r="AD95" s="15">
        <v>4.9000000000000004</v>
      </c>
      <c r="AE95" s="46">
        <v>4.2</v>
      </c>
      <c r="AF95" s="30">
        <v>4.2</v>
      </c>
      <c r="AG95" s="30">
        <v>4.2</v>
      </c>
      <c r="AH95" s="30">
        <v>4.2</v>
      </c>
      <c r="AI95" s="30">
        <v>4.2</v>
      </c>
      <c r="AJ95" s="30">
        <v>4.2</v>
      </c>
      <c r="AK95" s="17">
        <v>2021</v>
      </c>
    </row>
    <row r="96" spans="1:38" ht="46.5" customHeight="1">
      <c r="A96" s="17">
        <v>6</v>
      </c>
      <c r="B96" s="17">
        <v>7</v>
      </c>
      <c r="C96" s="17">
        <v>5</v>
      </c>
      <c r="D96" s="17">
        <v>0</v>
      </c>
      <c r="E96" s="17">
        <v>7</v>
      </c>
      <c r="F96" s="17">
        <v>0</v>
      </c>
      <c r="G96" s="17">
        <v>2</v>
      </c>
      <c r="H96" s="17">
        <v>0</v>
      </c>
      <c r="I96" s="17">
        <v>1</v>
      </c>
      <c r="J96" s="17">
        <v>1</v>
      </c>
      <c r="K96" s="17">
        <v>0</v>
      </c>
      <c r="L96" s="17">
        <v>6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23" t="s">
        <v>127</v>
      </c>
      <c r="AC96" s="7" t="s">
        <v>20</v>
      </c>
      <c r="AD96" s="30">
        <v>1117.5</v>
      </c>
      <c r="AE96" s="46">
        <v>1147.8</v>
      </c>
      <c r="AF96" s="15">
        <v>613.4</v>
      </c>
      <c r="AG96" s="15">
        <v>563.4</v>
      </c>
      <c r="AH96" s="15">
        <v>563.4</v>
      </c>
      <c r="AI96" s="15">
        <v>594.5</v>
      </c>
      <c r="AJ96" s="30">
        <f>SUM(AE96:AI96)</f>
        <v>3482.5</v>
      </c>
      <c r="AK96" s="17">
        <v>2021</v>
      </c>
      <c r="AL96" s="50"/>
    </row>
    <row r="97" spans="1:38" ht="45">
      <c r="A97" s="17">
        <v>6</v>
      </c>
      <c r="B97" s="17">
        <v>7</v>
      </c>
      <c r="C97" s="17">
        <v>5</v>
      </c>
      <c r="D97" s="17">
        <v>0</v>
      </c>
      <c r="E97" s="17">
        <v>7</v>
      </c>
      <c r="F97" s="17">
        <v>0</v>
      </c>
      <c r="G97" s="17">
        <v>2</v>
      </c>
      <c r="H97" s="17">
        <v>0</v>
      </c>
      <c r="I97" s="17">
        <v>1</v>
      </c>
      <c r="J97" s="17">
        <v>1</v>
      </c>
      <c r="K97" s="17">
        <v>0</v>
      </c>
      <c r="L97" s="17">
        <v>7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2" t="s">
        <v>63</v>
      </c>
      <c r="AC97" s="7" t="s">
        <v>35</v>
      </c>
      <c r="AD97" s="15">
        <v>100</v>
      </c>
      <c r="AE97" s="35">
        <v>100</v>
      </c>
      <c r="AF97" s="15">
        <v>100</v>
      </c>
      <c r="AG97" s="15">
        <v>100</v>
      </c>
      <c r="AH97" s="15">
        <v>100</v>
      </c>
      <c r="AI97" s="15">
        <v>100</v>
      </c>
      <c r="AJ97" s="15">
        <v>100</v>
      </c>
      <c r="AK97" s="17">
        <v>2021</v>
      </c>
    </row>
    <row r="98" spans="1:38" ht="30">
      <c r="A98" s="17">
        <v>6</v>
      </c>
      <c r="B98" s="17">
        <v>7</v>
      </c>
      <c r="C98" s="17">
        <v>5</v>
      </c>
      <c r="D98" s="17">
        <v>0</v>
      </c>
      <c r="E98" s="17">
        <v>7</v>
      </c>
      <c r="F98" s="17">
        <v>0</v>
      </c>
      <c r="G98" s="17">
        <v>2</v>
      </c>
      <c r="H98" s="17">
        <v>0</v>
      </c>
      <c r="I98" s="17">
        <v>1</v>
      </c>
      <c r="J98" s="17">
        <v>1</v>
      </c>
      <c r="K98" s="17">
        <v>0</v>
      </c>
      <c r="L98" s="17">
        <v>7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27" t="s">
        <v>98</v>
      </c>
      <c r="AC98" s="7" t="s">
        <v>35</v>
      </c>
      <c r="AD98" s="15">
        <v>71</v>
      </c>
      <c r="AE98" s="35">
        <v>71</v>
      </c>
      <c r="AF98" s="15">
        <v>71</v>
      </c>
      <c r="AG98" s="15">
        <v>71</v>
      </c>
      <c r="AH98" s="15">
        <v>71</v>
      </c>
      <c r="AI98" s="15">
        <v>71</v>
      </c>
      <c r="AJ98" s="15">
        <v>71</v>
      </c>
      <c r="AK98" s="17">
        <v>2021</v>
      </c>
    </row>
    <row r="99" spans="1:38" s="37" customFormat="1" ht="75.75" customHeight="1">
      <c r="A99" s="34">
        <v>6</v>
      </c>
      <c r="B99" s="34">
        <v>7</v>
      </c>
      <c r="C99" s="34">
        <v>5</v>
      </c>
      <c r="D99" s="34">
        <v>0</v>
      </c>
      <c r="E99" s="34">
        <v>7</v>
      </c>
      <c r="F99" s="34">
        <v>0</v>
      </c>
      <c r="G99" s="35">
        <v>2</v>
      </c>
      <c r="H99" s="34">
        <v>0</v>
      </c>
      <c r="I99" s="34">
        <v>1</v>
      </c>
      <c r="J99" s="34">
        <v>1</v>
      </c>
      <c r="K99" s="34">
        <v>0</v>
      </c>
      <c r="L99" s="34">
        <v>7</v>
      </c>
      <c r="M99" s="35">
        <v>1</v>
      </c>
      <c r="N99" s="35">
        <v>0</v>
      </c>
      <c r="O99" s="35">
        <v>2</v>
      </c>
      <c r="P99" s="35">
        <v>3</v>
      </c>
      <c r="Q99" s="35" t="s">
        <v>114</v>
      </c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8" t="s">
        <v>80</v>
      </c>
      <c r="AC99" s="35" t="s">
        <v>20</v>
      </c>
      <c r="AD99" s="35">
        <v>346</v>
      </c>
      <c r="AE99" s="39">
        <v>325.60000000000002</v>
      </c>
      <c r="AF99" s="39">
        <v>0</v>
      </c>
      <c r="AG99" s="39">
        <v>0</v>
      </c>
      <c r="AH99" s="39">
        <v>0</v>
      </c>
      <c r="AI99" s="39">
        <v>0</v>
      </c>
      <c r="AJ99" s="40">
        <v>671.6</v>
      </c>
      <c r="AK99" s="34">
        <v>2021</v>
      </c>
    </row>
    <row r="100" spans="1:38" ht="62.25" customHeight="1">
      <c r="A100" s="17">
        <v>6</v>
      </c>
      <c r="B100" s="17">
        <v>7</v>
      </c>
      <c r="C100" s="17">
        <v>5</v>
      </c>
      <c r="D100" s="17">
        <v>0</v>
      </c>
      <c r="E100" s="17">
        <v>7</v>
      </c>
      <c r="F100" s="17">
        <v>0</v>
      </c>
      <c r="G100" s="35">
        <v>2</v>
      </c>
      <c r="H100" s="17">
        <v>0</v>
      </c>
      <c r="I100" s="17">
        <v>1</v>
      </c>
      <c r="J100" s="17">
        <v>1</v>
      </c>
      <c r="K100" s="17">
        <v>0</v>
      </c>
      <c r="L100" s="17">
        <v>7</v>
      </c>
      <c r="M100" s="15">
        <v>1</v>
      </c>
      <c r="N100" s="15">
        <v>0</v>
      </c>
      <c r="O100" s="15">
        <v>2</v>
      </c>
      <c r="P100" s="15">
        <v>3</v>
      </c>
      <c r="Q100" s="15" t="s">
        <v>114</v>
      </c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8" t="s">
        <v>96</v>
      </c>
      <c r="AC100" s="7" t="s">
        <v>35</v>
      </c>
      <c r="AD100" s="15">
        <v>100</v>
      </c>
      <c r="AE100" s="39">
        <v>100</v>
      </c>
      <c r="AF100" s="9">
        <v>100</v>
      </c>
      <c r="AG100" s="9">
        <v>100</v>
      </c>
      <c r="AH100" s="9">
        <v>100</v>
      </c>
      <c r="AI100" s="9">
        <v>100</v>
      </c>
      <c r="AJ100" s="15">
        <v>100</v>
      </c>
      <c r="AK100" s="17">
        <v>2021</v>
      </c>
    </row>
    <row r="101" spans="1:38" ht="75.75" customHeight="1">
      <c r="A101" s="17">
        <v>6</v>
      </c>
      <c r="B101" s="17">
        <v>7</v>
      </c>
      <c r="C101" s="17">
        <v>5</v>
      </c>
      <c r="D101" s="17">
        <v>0</v>
      </c>
      <c r="E101" s="17">
        <v>7</v>
      </c>
      <c r="F101" s="17">
        <v>0</v>
      </c>
      <c r="G101" s="35">
        <v>2</v>
      </c>
      <c r="H101" s="17">
        <v>0</v>
      </c>
      <c r="I101" s="17">
        <v>1</v>
      </c>
      <c r="J101" s="17">
        <v>1</v>
      </c>
      <c r="K101" s="17">
        <v>0</v>
      </c>
      <c r="L101" s="17">
        <v>6</v>
      </c>
      <c r="M101" s="17" t="s">
        <v>71</v>
      </c>
      <c r="N101" s="17">
        <v>0</v>
      </c>
      <c r="O101" s="17">
        <v>2</v>
      </c>
      <c r="P101" s="17">
        <v>3</v>
      </c>
      <c r="Q101" s="17" t="s">
        <v>67</v>
      </c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8" t="s">
        <v>73</v>
      </c>
      <c r="AC101" s="7" t="s">
        <v>20</v>
      </c>
      <c r="AD101" s="15">
        <v>332</v>
      </c>
      <c r="AE101" s="39">
        <v>410.6</v>
      </c>
      <c r="AF101" s="9">
        <v>413.2</v>
      </c>
      <c r="AG101" s="9">
        <v>413.2</v>
      </c>
      <c r="AH101" s="9">
        <v>413.2</v>
      </c>
      <c r="AI101" s="9">
        <v>410.6</v>
      </c>
      <c r="AJ101" s="30">
        <f>SUM(AE101:AI101)</f>
        <v>2060.8000000000002</v>
      </c>
      <c r="AK101" s="17">
        <v>2021</v>
      </c>
    </row>
    <row r="102" spans="1:38" ht="47.25" customHeight="1">
      <c r="A102" s="17">
        <v>6</v>
      </c>
      <c r="B102" s="17">
        <v>7</v>
      </c>
      <c r="C102" s="17">
        <v>5</v>
      </c>
      <c r="D102" s="17">
        <v>0</v>
      </c>
      <c r="E102" s="17">
        <v>7</v>
      </c>
      <c r="F102" s="17">
        <v>0</v>
      </c>
      <c r="G102" s="35">
        <v>2</v>
      </c>
      <c r="H102" s="17">
        <v>0</v>
      </c>
      <c r="I102" s="17">
        <v>1</v>
      </c>
      <c r="J102" s="17">
        <v>1</v>
      </c>
      <c r="K102" s="17">
        <v>0</v>
      </c>
      <c r="L102" s="17">
        <v>6</v>
      </c>
      <c r="M102" s="17" t="s">
        <v>71</v>
      </c>
      <c r="N102" s="17">
        <v>0</v>
      </c>
      <c r="O102" s="17">
        <v>2</v>
      </c>
      <c r="P102" s="17">
        <v>3</v>
      </c>
      <c r="Q102" s="17" t="s">
        <v>67</v>
      </c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8" t="s">
        <v>97</v>
      </c>
      <c r="AC102" s="7" t="s">
        <v>35</v>
      </c>
      <c r="AD102" s="15">
        <v>100</v>
      </c>
      <c r="AE102" s="39">
        <v>100</v>
      </c>
      <c r="AF102" s="9">
        <v>100</v>
      </c>
      <c r="AG102" s="9">
        <v>100</v>
      </c>
      <c r="AH102" s="9">
        <v>100</v>
      </c>
      <c r="AI102" s="9">
        <v>100</v>
      </c>
      <c r="AJ102" s="15">
        <v>100</v>
      </c>
      <c r="AK102" s="17">
        <v>2021</v>
      </c>
    </row>
    <row r="103" spans="1:38" ht="46.5" customHeight="1">
      <c r="A103" s="17">
        <v>6</v>
      </c>
      <c r="B103" s="17">
        <v>7</v>
      </c>
      <c r="C103" s="17">
        <v>5</v>
      </c>
      <c r="D103" s="17">
        <v>0</v>
      </c>
      <c r="E103" s="17">
        <v>7</v>
      </c>
      <c r="F103" s="17">
        <v>0</v>
      </c>
      <c r="G103" s="35">
        <v>7</v>
      </c>
      <c r="H103" s="17">
        <v>0</v>
      </c>
      <c r="I103" s="17">
        <v>1</v>
      </c>
      <c r="J103" s="17">
        <v>1</v>
      </c>
      <c r="K103" s="17">
        <v>0</v>
      </c>
      <c r="L103" s="17">
        <v>6</v>
      </c>
      <c r="M103" s="15">
        <v>1</v>
      </c>
      <c r="N103" s="15">
        <v>0</v>
      </c>
      <c r="O103" s="15">
        <v>2</v>
      </c>
      <c r="P103" s="15">
        <v>4</v>
      </c>
      <c r="Q103" s="15" t="s">
        <v>67</v>
      </c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0" t="s">
        <v>82</v>
      </c>
      <c r="AC103" s="7" t="s">
        <v>20</v>
      </c>
      <c r="AD103" s="15">
        <v>210.2</v>
      </c>
      <c r="AE103" s="35">
        <v>207.7</v>
      </c>
      <c r="AF103" s="7">
        <v>0</v>
      </c>
      <c r="AG103" s="7">
        <v>0</v>
      </c>
      <c r="AH103" s="7">
        <v>0</v>
      </c>
      <c r="AI103" s="7">
        <v>0</v>
      </c>
      <c r="AJ103" s="15">
        <v>207.7</v>
      </c>
      <c r="AK103" s="17">
        <v>2021</v>
      </c>
    </row>
    <row r="104" spans="1:38" ht="55.5" customHeight="1">
      <c r="A104" s="17">
        <v>6</v>
      </c>
      <c r="B104" s="17">
        <v>7</v>
      </c>
      <c r="C104" s="17">
        <v>5</v>
      </c>
      <c r="D104" s="17">
        <v>0</v>
      </c>
      <c r="E104" s="17">
        <v>7</v>
      </c>
      <c r="F104" s="17">
        <v>0</v>
      </c>
      <c r="G104" s="35">
        <v>7</v>
      </c>
      <c r="H104" s="17">
        <v>0</v>
      </c>
      <c r="I104" s="17">
        <v>1</v>
      </c>
      <c r="J104" s="17">
        <v>1</v>
      </c>
      <c r="K104" s="17">
        <v>0</v>
      </c>
      <c r="L104" s="17">
        <v>6</v>
      </c>
      <c r="M104" s="15">
        <v>1</v>
      </c>
      <c r="N104" s="15">
        <v>0</v>
      </c>
      <c r="O104" s="15">
        <v>2</v>
      </c>
      <c r="P104" s="15">
        <v>4</v>
      </c>
      <c r="Q104" s="15" t="s">
        <v>67</v>
      </c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0" t="s">
        <v>95</v>
      </c>
      <c r="AC104" s="7" t="s">
        <v>35</v>
      </c>
      <c r="AD104" s="7">
        <v>100</v>
      </c>
      <c r="AE104" s="35">
        <v>100</v>
      </c>
      <c r="AF104" s="7">
        <v>100</v>
      </c>
      <c r="AG104" s="7">
        <v>100</v>
      </c>
      <c r="AH104" s="7">
        <v>100</v>
      </c>
      <c r="AI104" s="7">
        <v>100</v>
      </c>
      <c r="AJ104" s="7">
        <v>100</v>
      </c>
      <c r="AK104" s="17">
        <v>2021</v>
      </c>
    </row>
    <row r="105" spans="1:38" s="37" customFormat="1" ht="88.5" customHeight="1">
      <c r="A105" s="34">
        <v>6</v>
      </c>
      <c r="B105" s="34">
        <v>7</v>
      </c>
      <c r="C105" s="34">
        <v>5</v>
      </c>
      <c r="D105" s="34">
        <v>0</v>
      </c>
      <c r="E105" s="34">
        <v>7</v>
      </c>
      <c r="F105" s="34">
        <v>0</v>
      </c>
      <c r="G105" s="35">
        <v>7</v>
      </c>
      <c r="H105" s="34">
        <v>0</v>
      </c>
      <c r="I105" s="34">
        <v>1</v>
      </c>
      <c r="J105" s="34">
        <v>1</v>
      </c>
      <c r="K105" s="34">
        <v>0</v>
      </c>
      <c r="L105" s="34">
        <v>6</v>
      </c>
      <c r="M105" s="34">
        <v>2</v>
      </c>
      <c r="N105" s="34">
        <v>0</v>
      </c>
      <c r="O105" s="34">
        <v>0</v>
      </c>
      <c r="P105" s="34">
        <v>8</v>
      </c>
      <c r="Q105" s="34" t="s">
        <v>67</v>
      </c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6" t="s">
        <v>81</v>
      </c>
      <c r="AC105" s="35" t="s">
        <v>20</v>
      </c>
      <c r="AD105" s="35">
        <v>229.3</v>
      </c>
      <c r="AE105" s="35">
        <v>203.9</v>
      </c>
      <c r="AF105" s="35">
        <v>200.2</v>
      </c>
      <c r="AG105" s="35">
        <v>150.19999999999999</v>
      </c>
      <c r="AH105" s="35">
        <v>150.19999999999999</v>
      </c>
      <c r="AI105" s="35">
        <v>183.9</v>
      </c>
      <c r="AJ105" s="35">
        <v>919.5</v>
      </c>
      <c r="AK105" s="34">
        <v>2021</v>
      </c>
    </row>
    <row r="106" spans="1:38" ht="54.75" customHeight="1">
      <c r="A106" s="17">
        <v>6</v>
      </c>
      <c r="B106" s="17">
        <v>7</v>
      </c>
      <c r="C106" s="17">
        <v>5</v>
      </c>
      <c r="D106" s="17">
        <v>0</v>
      </c>
      <c r="E106" s="17">
        <v>7</v>
      </c>
      <c r="F106" s="17">
        <v>0</v>
      </c>
      <c r="G106" s="35">
        <v>7</v>
      </c>
      <c r="H106" s="17">
        <v>0</v>
      </c>
      <c r="I106" s="17">
        <v>1</v>
      </c>
      <c r="J106" s="17">
        <v>1</v>
      </c>
      <c r="K106" s="17">
        <v>0</v>
      </c>
      <c r="L106" s="17">
        <v>6</v>
      </c>
      <c r="M106" s="17">
        <v>2</v>
      </c>
      <c r="N106" s="17">
        <v>0</v>
      </c>
      <c r="O106" s="17">
        <v>0</v>
      </c>
      <c r="P106" s="17">
        <v>8</v>
      </c>
      <c r="Q106" s="17" t="s">
        <v>67</v>
      </c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8" t="s">
        <v>108</v>
      </c>
      <c r="AC106" s="7" t="s">
        <v>35</v>
      </c>
      <c r="AD106" s="15">
        <v>46</v>
      </c>
      <c r="AE106" s="39">
        <v>46</v>
      </c>
      <c r="AF106" s="15">
        <v>46</v>
      </c>
      <c r="AG106" s="9">
        <v>46</v>
      </c>
      <c r="AH106" s="15">
        <v>46</v>
      </c>
      <c r="AI106" s="9">
        <v>46</v>
      </c>
      <c r="AJ106" s="9">
        <v>46</v>
      </c>
      <c r="AK106" s="17">
        <v>2021</v>
      </c>
    </row>
    <row r="107" spans="1:38" ht="63" customHeight="1">
      <c r="A107" s="17">
        <v>6</v>
      </c>
      <c r="B107" s="17">
        <v>7</v>
      </c>
      <c r="C107" s="17">
        <v>5</v>
      </c>
      <c r="D107" s="17">
        <v>0</v>
      </c>
      <c r="E107" s="17">
        <v>7</v>
      </c>
      <c r="F107" s="17">
        <v>0</v>
      </c>
      <c r="G107" s="17">
        <v>9</v>
      </c>
      <c r="H107" s="17">
        <v>0</v>
      </c>
      <c r="I107" s="17">
        <v>1</v>
      </c>
      <c r="J107" s="17">
        <v>2</v>
      </c>
      <c r="K107" s="17">
        <v>0</v>
      </c>
      <c r="L107" s="17">
        <v>1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1" t="s">
        <v>134</v>
      </c>
      <c r="AC107" s="7" t="s">
        <v>20</v>
      </c>
      <c r="AD107" s="30">
        <v>2317.38</v>
      </c>
      <c r="AE107" s="47">
        <v>2417.1999999999998</v>
      </c>
      <c r="AF107" s="31">
        <v>2347.3000000000002</v>
      </c>
      <c r="AG107" s="31">
        <v>1873.8</v>
      </c>
      <c r="AH107" s="31">
        <v>1873.5</v>
      </c>
      <c r="AI107" s="31">
        <v>2323.5</v>
      </c>
      <c r="AJ107" s="30">
        <f>SUM(AE107:AI107)</f>
        <v>10835.3</v>
      </c>
      <c r="AK107" s="17">
        <v>2021</v>
      </c>
      <c r="AL107" s="50"/>
    </row>
    <row r="108" spans="1:38" ht="58.5" customHeight="1">
      <c r="A108" s="17">
        <v>6</v>
      </c>
      <c r="B108" s="17">
        <v>7</v>
      </c>
      <c r="C108" s="17">
        <v>5</v>
      </c>
      <c r="D108" s="17">
        <v>0</v>
      </c>
      <c r="E108" s="17">
        <v>7</v>
      </c>
      <c r="F108" s="17">
        <v>0</v>
      </c>
      <c r="G108" s="17">
        <v>9</v>
      </c>
      <c r="H108" s="17">
        <v>0</v>
      </c>
      <c r="I108" s="17">
        <v>1</v>
      </c>
      <c r="J108" s="17">
        <v>2</v>
      </c>
      <c r="K108" s="17">
        <v>0</v>
      </c>
      <c r="L108" s="17">
        <v>1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1" t="s">
        <v>135</v>
      </c>
      <c r="AC108" s="7" t="s">
        <v>20</v>
      </c>
      <c r="AD108" s="15">
        <v>738.78</v>
      </c>
      <c r="AE108" s="47">
        <v>789.9</v>
      </c>
      <c r="AF108" s="31">
        <v>748.2</v>
      </c>
      <c r="AG108" s="31">
        <v>391.7</v>
      </c>
      <c r="AH108" s="31">
        <v>391.4</v>
      </c>
      <c r="AI108" s="31">
        <v>751.3</v>
      </c>
      <c r="AJ108" s="30">
        <f>SUM(AE108:AI108)</f>
        <v>3072.5</v>
      </c>
      <c r="AK108" s="17">
        <v>2021</v>
      </c>
      <c r="AL108" s="50"/>
    </row>
    <row r="109" spans="1:38" ht="96" customHeight="1">
      <c r="A109" s="17">
        <v>6</v>
      </c>
      <c r="B109" s="17">
        <v>7</v>
      </c>
      <c r="C109" s="17">
        <v>5</v>
      </c>
      <c r="D109" s="17">
        <v>0</v>
      </c>
      <c r="E109" s="17">
        <v>7</v>
      </c>
      <c r="F109" s="17">
        <v>0</v>
      </c>
      <c r="G109" s="17">
        <v>9</v>
      </c>
      <c r="H109" s="17">
        <v>0</v>
      </c>
      <c r="I109" s="17">
        <v>1</v>
      </c>
      <c r="J109" s="17">
        <v>2</v>
      </c>
      <c r="K109" s="17">
        <v>0</v>
      </c>
      <c r="L109" s="17">
        <v>1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20" t="s">
        <v>94</v>
      </c>
      <c r="AC109" s="7" t="s">
        <v>35</v>
      </c>
      <c r="AD109" s="9">
        <v>30</v>
      </c>
      <c r="AE109" s="39">
        <v>46</v>
      </c>
      <c r="AF109" s="9">
        <v>24</v>
      </c>
      <c r="AG109" s="9">
        <v>30</v>
      </c>
      <c r="AH109" s="9">
        <v>46</v>
      </c>
      <c r="AI109" s="9">
        <v>24</v>
      </c>
      <c r="AJ109" s="15">
        <v>100</v>
      </c>
      <c r="AK109" s="17">
        <v>2021</v>
      </c>
    </row>
    <row r="110" spans="1:38" ht="53.25" customHeight="1">
      <c r="A110" s="17">
        <v>6</v>
      </c>
      <c r="B110" s="17">
        <v>7</v>
      </c>
      <c r="C110" s="17">
        <v>5</v>
      </c>
      <c r="D110" s="17">
        <v>0</v>
      </c>
      <c r="E110" s="17">
        <v>7</v>
      </c>
      <c r="F110" s="17">
        <v>0</v>
      </c>
      <c r="G110" s="17">
        <v>9</v>
      </c>
      <c r="H110" s="17">
        <v>0</v>
      </c>
      <c r="I110" s="17">
        <v>1</v>
      </c>
      <c r="J110" s="17">
        <v>2</v>
      </c>
      <c r="K110" s="17">
        <v>0</v>
      </c>
      <c r="L110" s="17">
        <v>1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8" t="s">
        <v>64</v>
      </c>
      <c r="AC110" s="7" t="s">
        <v>37</v>
      </c>
      <c r="AD110" s="14" t="s">
        <v>37</v>
      </c>
      <c r="AE110" s="39" t="s">
        <v>37</v>
      </c>
      <c r="AF110" s="9" t="s">
        <v>37</v>
      </c>
      <c r="AG110" s="9" t="s">
        <v>37</v>
      </c>
      <c r="AH110" s="9" t="s">
        <v>37</v>
      </c>
      <c r="AI110" s="9" t="s">
        <v>37</v>
      </c>
      <c r="AJ110" s="7" t="s">
        <v>37</v>
      </c>
      <c r="AK110" s="17">
        <v>2021</v>
      </c>
    </row>
    <row r="111" spans="1:38" ht="105">
      <c r="A111" s="17">
        <v>6</v>
      </c>
      <c r="B111" s="17">
        <v>7</v>
      </c>
      <c r="C111" s="17">
        <v>5</v>
      </c>
      <c r="D111" s="17">
        <v>0</v>
      </c>
      <c r="E111" s="17">
        <v>7</v>
      </c>
      <c r="F111" s="17">
        <v>0</v>
      </c>
      <c r="G111" s="17">
        <v>9</v>
      </c>
      <c r="H111" s="17">
        <v>0</v>
      </c>
      <c r="I111" s="17">
        <v>1</v>
      </c>
      <c r="J111" s="17">
        <v>2</v>
      </c>
      <c r="K111" s="17">
        <v>0</v>
      </c>
      <c r="L111" s="17">
        <v>1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20" t="s">
        <v>65</v>
      </c>
      <c r="AC111" s="7" t="s">
        <v>35</v>
      </c>
      <c r="AD111" s="9">
        <v>30</v>
      </c>
      <c r="AE111" s="39">
        <v>44</v>
      </c>
      <c r="AF111" s="9">
        <v>26</v>
      </c>
      <c r="AG111" s="9">
        <v>30</v>
      </c>
      <c r="AH111" s="9">
        <v>44</v>
      </c>
      <c r="AI111" s="9">
        <v>26</v>
      </c>
      <c r="AJ111" s="15">
        <v>100</v>
      </c>
      <c r="AK111" s="17">
        <v>2021</v>
      </c>
    </row>
    <row r="112" spans="1:38" ht="54" customHeight="1">
      <c r="A112" s="17">
        <v>6</v>
      </c>
      <c r="B112" s="17">
        <v>7</v>
      </c>
      <c r="C112" s="17">
        <v>5</v>
      </c>
      <c r="D112" s="17">
        <v>0</v>
      </c>
      <c r="E112" s="17">
        <v>7</v>
      </c>
      <c r="F112" s="17">
        <v>0</v>
      </c>
      <c r="G112" s="17">
        <v>9</v>
      </c>
      <c r="H112" s="17">
        <v>0</v>
      </c>
      <c r="I112" s="17">
        <v>1</v>
      </c>
      <c r="J112" s="17">
        <v>2</v>
      </c>
      <c r="K112" s="17">
        <v>0</v>
      </c>
      <c r="L112" s="17">
        <v>1</v>
      </c>
      <c r="M112" s="17">
        <v>2</v>
      </c>
      <c r="N112" s="17">
        <v>0</v>
      </c>
      <c r="O112" s="17">
        <v>0</v>
      </c>
      <c r="P112" s="17">
        <v>2</v>
      </c>
      <c r="Q112" s="17" t="s">
        <v>69</v>
      </c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1" t="s">
        <v>89</v>
      </c>
      <c r="AC112" s="7" t="s">
        <v>20</v>
      </c>
      <c r="AD112" s="15">
        <v>738.78300000000002</v>
      </c>
      <c r="AE112" s="47">
        <v>789.9</v>
      </c>
      <c r="AF112" s="31">
        <v>748.2</v>
      </c>
      <c r="AG112" s="31">
        <v>391.7</v>
      </c>
      <c r="AH112" s="31">
        <v>391.4</v>
      </c>
      <c r="AI112" s="31">
        <v>751.3</v>
      </c>
      <c r="AJ112" s="30">
        <v>3072.5</v>
      </c>
      <c r="AK112" s="17">
        <v>2021</v>
      </c>
    </row>
    <row r="113" spans="1:38" ht="64.5" customHeight="1">
      <c r="A113" s="17">
        <v>6</v>
      </c>
      <c r="B113" s="17">
        <v>7</v>
      </c>
      <c r="C113" s="17">
        <v>5</v>
      </c>
      <c r="D113" s="17">
        <v>0</v>
      </c>
      <c r="E113" s="17">
        <v>7</v>
      </c>
      <c r="F113" s="17">
        <v>0</v>
      </c>
      <c r="G113" s="17">
        <v>9</v>
      </c>
      <c r="H113" s="17">
        <v>0</v>
      </c>
      <c r="I113" s="17">
        <v>1</v>
      </c>
      <c r="J113" s="17">
        <v>2</v>
      </c>
      <c r="K113" s="17">
        <v>0</v>
      </c>
      <c r="L113" s="17">
        <v>1</v>
      </c>
      <c r="M113" s="17">
        <v>2</v>
      </c>
      <c r="N113" s="17">
        <v>0</v>
      </c>
      <c r="O113" s="17">
        <v>0</v>
      </c>
      <c r="P113" s="17">
        <v>2</v>
      </c>
      <c r="Q113" s="17" t="s">
        <v>69</v>
      </c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1" t="s">
        <v>93</v>
      </c>
      <c r="AC113" s="7" t="s">
        <v>35</v>
      </c>
      <c r="AD113" s="15">
        <v>7</v>
      </c>
      <c r="AE113" s="47">
        <v>11</v>
      </c>
      <c r="AF113" s="31">
        <v>10</v>
      </c>
      <c r="AG113" s="31">
        <v>10</v>
      </c>
      <c r="AH113" s="31">
        <v>12</v>
      </c>
      <c r="AI113" s="31">
        <v>7</v>
      </c>
      <c r="AJ113" s="30">
        <v>50</v>
      </c>
      <c r="AK113" s="17">
        <v>2021</v>
      </c>
    </row>
    <row r="114" spans="1:38" ht="57">
      <c r="A114" s="17">
        <v>6</v>
      </c>
      <c r="B114" s="17">
        <v>7</v>
      </c>
      <c r="C114" s="17">
        <v>5</v>
      </c>
      <c r="D114" s="17">
        <v>0</v>
      </c>
      <c r="E114" s="17">
        <v>7</v>
      </c>
      <c r="F114" s="17">
        <v>0</v>
      </c>
      <c r="G114" s="17">
        <v>9</v>
      </c>
      <c r="H114" s="17">
        <v>0</v>
      </c>
      <c r="I114" s="17">
        <v>1</v>
      </c>
      <c r="J114" s="17">
        <v>2</v>
      </c>
      <c r="K114" s="17">
        <v>0</v>
      </c>
      <c r="L114" s="17">
        <v>2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1" t="s">
        <v>136</v>
      </c>
      <c r="AC114" s="7" t="s">
        <v>20</v>
      </c>
      <c r="AD114" s="30">
        <v>1578.5930000000001</v>
      </c>
      <c r="AE114" s="47">
        <v>1627.3</v>
      </c>
      <c r="AF114" s="31">
        <v>1599.1</v>
      </c>
      <c r="AG114" s="31">
        <v>1482.1</v>
      </c>
      <c r="AH114" s="31">
        <v>1482.1</v>
      </c>
      <c r="AI114" s="31">
        <v>1572.2</v>
      </c>
      <c r="AJ114" s="30">
        <f>SUM(AE114:AI114)</f>
        <v>7762.8</v>
      </c>
      <c r="AK114" s="17">
        <v>2021</v>
      </c>
      <c r="AL114" s="50"/>
    </row>
    <row r="115" spans="1:38" ht="45">
      <c r="A115" s="17">
        <v>6</v>
      </c>
      <c r="B115" s="17">
        <v>7</v>
      </c>
      <c r="C115" s="17">
        <v>5</v>
      </c>
      <c r="D115" s="17">
        <v>0</v>
      </c>
      <c r="E115" s="17">
        <v>7</v>
      </c>
      <c r="F115" s="17">
        <v>0</v>
      </c>
      <c r="G115" s="17">
        <v>9</v>
      </c>
      <c r="H115" s="17">
        <v>0</v>
      </c>
      <c r="I115" s="17">
        <v>1</v>
      </c>
      <c r="J115" s="17">
        <v>2</v>
      </c>
      <c r="K115" s="17">
        <v>0</v>
      </c>
      <c r="L115" s="17">
        <v>2</v>
      </c>
      <c r="M115" s="17">
        <v>2</v>
      </c>
      <c r="N115" s="17">
        <v>0</v>
      </c>
      <c r="O115" s="17">
        <v>0</v>
      </c>
      <c r="P115" s="17">
        <v>1</v>
      </c>
      <c r="Q115" s="17" t="s">
        <v>69</v>
      </c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1" t="s">
        <v>92</v>
      </c>
      <c r="AC115" s="7" t="s">
        <v>35</v>
      </c>
      <c r="AD115" s="30">
        <v>100</v>
      </c>
      <c r="AE115" s="47">
        <v>100</v>
      </c>
      <c r="AF115" s="31">
        <v>100</v>
      </c>
      <c r="AG115" s="31">
        <v>100</v>
      </c>
      <c r="AH115" s="31">
        <v>100</v>
      </c>
      <c r="AI115" s="31">
        <v>100</v>
      </c>
      <c r="AJ115" s="30">
        <v>100</v>
      </c>
      <c r="AK115" s="17">
        <v>2021</v>
      </c>
    </row>
    <row r="116" spans="1:38" ht="45">
      <c r="A116" s="17">
        <v>6</v>
      </c>
      <c r="B116" s="17">
        <v>7</v>
      </c>
      <c r="C116" s="17">
        <v>5</v>
      </c>
      <c r="D116" s="17">
        <v>0</v>
      </c>
      <c r="E116" s="17">
        <v>7</v>
      </c>
      <c r="F116" s="17">
        <v>0</v>
      </c>
      <c r="G116" s="17">
        <v>9</v>
      </c>
      <c r="H116" s="17">
        <v>0</v>
      </c>
      <c r="I116" s="17">
        <v>1</v>
      </c>
      <c r="J116" s="17">
        <v>2</v>
      </c>
      <c r="K116" s="17">
        <v>0</v>
      </c>
      <c r="L116" s="17">
        <v>2</v>
      </c>
      <c r="M116" s="17">
        <v>2</v>
      </c>
      <c r="N116" s="17">
        <v>0</v>
      </c>
      <c r="O116" s="17">
        <v>0</v>
      </c>
      <c r="P116" s="17">
        <v>1</v>
      </c>
      <c r="Q116" s="17" t="s">
        <v>69</v>
      </c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1" t="s">
        <v>90</v>
      </c>
      <c r="AC116" s="7" t="s">
        <v>20</v>
      </c>
      <c r="AD116" s="30">
        <v>1578.5930000000001</v>
      </c>
      <c r="AE116" s="47">
        <v>1627.3</v>
      </c>
      <c r="AF116" s="31">
        <v>1599.1</v>
      </c>
      <c r="AG116" s="31">
        <v>1482.1</v>
      </c>
      <c r="AH116" s="31">
        <v>1482.1</v>
      </c>
      <c r="AI116" s="31">
        <v>1572.2</v>
      </c>
      <c r="AJ116" s="30">
        <v>7762.8</v>
      </c>
      <c r="AK116" s="17">
        <v>2021</v>
      </c>
    </row>
    <row r="117" spans="1:38" ht="60">
      <c r="A117" s="17">
        <v>6</v>
      </c>
      <c r="B117" s="17">
        <v>7</v>
      </c>
      <c r="C117" s="17">
        <v>5</v>
      </c>
      <c r="D117" s="17">
        <v>0</v>
      </c>
      <c r="E117" s="17">
        <v>7</v>
      </c>
      <c r="F117" s="17">
        <v>0</v>
      </c>
      <c r="G117" s="17">
        <v>9</v>
      </c>
      <c r="H117" s="17">
        <v>0</v>
      </c>
      <c r="I117" s="17">
        <v>1</v>
      </c>
      <c r="J117" s="17">
        <v>2</v>
      </c>
      <c r="K117" s="17">
        <v>0</v>
      </c>
      <c r="L117" s="17">
        <v>2</v>
      </c>
      <c r="M117" s="17">
        <v>2</v>
      </c>
      <c r="N117" s="17">
        <v>0</v>
      </c>
      <c r="O117" s="17">
        <v>0</v>
      </c>
      <c r="P117" s="17">
        <v>1</v>
      </c>
      <c r="Q117" s="17" t="s">
        <v>69</v>
      </c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1" t="s">
        <v>91</v>
      </c>
      <c r="AC117" s="7" t="s">
        <v>37</v>
      </c>
      <c r="AD117" s="31" t="s">
        <v>37</v>
      </c>
      <c r="AE117" s="47" t="s">
        <v>37</v>
      </c>
      <c r="AF117" s="31" t="s">
        <v>37</v>
      </c>
      <c r="AG117" s="31" t="s">
        <v>37</v>
      </c>
      <c r="AH117" s="31" t="s">
        <v>37</v>
      </c>
      <c r="AI117" s="31" t="s">
        <v>37</v>
      </c>
      <c r="AJ117" s="31" t="s">
        <v>37</v>
      </c>
      <c r="AK117" s="17">
        <v>2021</v>
      </c>
    </row>
    <row r="118" spans="1:38">
      <c r="A118" s="17">
        <v>6</v>
      </c>
      <c r="B118" s="17">
        <v>7</v>
      </c>
      <c r="C118" s="17">
        <v>5</v>
      </c>
      <c r="D118" s="17">
        <v>0</v>
      </c>
      <c r="E118" s="17">
        <v>7</v>
      </c>
      <c r="F118" s="17">
        <v>0</v>
      </c>
      <c r="G118" s="17">
        <v>9</v>
      </c>
      <c r="H118" s="17">
        <v>0</v>
      </c>
      <c r="I118" s="17">
        <v>1</v>
      </c>
      <c r="J118" s="17">
        <v>9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1" t="s">
        <v>33</v>
      </c>
      <c r="AC118" s="7"/>
      <c r="AD118" s="22"/>
      <c r="AE118" s="53"/>
      <c r="AF118" s="9"/>
      <c r="AG118" s="9"/>
      <c r="AH118" s="9"/>
      <c r="AI118" s="9"/>
      <c r="AJ118" s="22"/>
      <c r="AK118" s="17"/>
    </row>
    <row r="119" spans="1:38" ht="42.75">
      <c r="A119" s="17">
        <v>6</v>
      </c>
      <c r="B119" s="17">
        <v>7</v>
      </c>
      <c r="C119" s="17">
        <v>5</v>
      </c>
      <c r="D119" s="17">
        <v>0</v>
      </c>
      <c r="E119" s="17">
        <v>7</v>
      </c>
      <c r="F119" s="17">
        <v>0</v>
      </c>
      <c r="G119" s="17">
        <v>9</v>
      </c>
      <c r="H119" s="17">
        <v>0</v>
      </c>
      <c r="I119" s="17">
        <v>1</v>
      </c>
      <c r="J119" s="17">
        <v>9</v>
      </c>
      <c r="K119" s="17">
        <v>0</v>
      </c>
      <c r="L119" s="17">
        <v>1</v>
      </c>
      <c r="M119" s="17">
        <v>2</v>
      </c>
      <c r="N119" s="17">
        <v>0</v>
      </c>
      <c r="O119" s="17">
        <v>1</v>
      </c>
      <c r="P119" s="17">
        <v>2</v>
      </c>
      <c r="Q119" s="17" t="s">
        <v>70</v>
      </c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1" t="s">
        <v>34</v>
      </c>
      <c r="AC119" s="7" t="s">
        <v>20</v>
      </c>
      <c r="AD119" s="30">
        <v>1116.82</v>
      </c>
      <c r="AE119" s="47">
        <v>1115</v>
      </c>
      <c r="AF119" s="31">
        <v>1096.2</v>
      </c>
      <c r="AG119" s="31" t="s">
        <v>154</v>
      </c>
      <c r="AH119" s="31">
        <v>1096.2</v>
      </c>
      <c r="AI119" s="31">
        <v>1063.5999999999999</v>
      </c>
      <c r="AJ119" s="30">
        <f>SUM(AE119:AI119)</f>
        <v>4371</v>
      </c>
      <c r="AK119" s="17">
        <v>2021</v>
      </c>
    </row>
    <row r="120" spans="1:38" ht="71.25">
      <c r="A120" s="17">
        <v>6</v>
      </c>
      <c r="B120" s="17">
        <v>7</v>
      </c>
      <c r="C120" s="17">
        <v>5</v>
      </c>
      <c r="D120" s="17">
        <v>0</v>
      </c>
      <c r="E120" s="17">
        <v>7</v>
      </c>
      <c r="F120" s="17">
        <v>0</v>
      </c>
      <c r="G120" s="17">
        <v>9</v>
      </c>
      <c r="H120" s="17">
        <v>0</v>
      </c>
      <c r="I120" s="17">
        <v>1</v>
      </c>
      <c r="J120" s="17">
        <v>9</v>
      </c>
      <c r="K120" s="17">
        <v>0</v>
      </c>
      <c r="L120" s="17">
        <v>1</v>
      </c>
      <c r="M120" s="17">
        <v>2</v>
      </c>
      <c r="N120" s="17">
        <v>0</v>
      </c>
      <c r="O120" s="17">
        <v>1</v>
      </c>
      <c r="P120" s="17">
        <v>2</v>
      </c>
      <c r="Q120" s="17" t="s">
        <v>70</v>
      </c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1" t="s">
        <v>83</v>
      </c>
      <c r="AC120" s="7" t="s">
        <v>20</v>
      </c>
      <c r="AD120" s="30">
        <v>1116.82</v>
      </c>
      <c r="AE120" s="47">
        <v>1115</v>
      </c>
      <c r="AF120" s="31">
        <v>1096.2</v>
      </c>
      <c r="AG120" s="31" t="s">
        <v>154</v>
      </c>
      <c r="AH120" s="31">
        <v>1096.2</v>
      </c>
      <c r="AI120" s="31">
        <v>1063.5999999999999</v>
      </c>
      <c r="AJ120" s="30">
        <f>SUM(AE120:AI120)</f>
        <v>4371</v>
      </c>
      <c r="AK120" s="17">
        <v>2021</v>
      </c>
    </row>
    <row r="121" spans="1:38" ht="15.75">
      <c r="H121" s="13"/>
      <c r="I121" s="1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3"/>
      <c r="AC121" s="1"/>
      <c r="AD121" s="2"/>
      <c r="AE121" s="48"/>
      <c r="AF121" s="2"/>
      <c r="AG121" s="2"/>
      <c r="AH121" s="2"/>
      <c r="AI121" s="2"/>
      <c r="AJ121" s="2"/>
      <c r="AK121" s="2"/>
    </row>
    <row r="122" spans="1:38">
      <c r="H122" s="13"/>
      <c r="I122" s="13"/>
    </row>
  </sheetData>
  <mergeCells count="33">
    <mergeCell ref="A10:AK10"/>
    <mergeCell ref="A11:AK11"/>
    <mergeCell ref="A12:AK12"/>
    <mergeCell ref="A13:AK13"/>
    <mergeCell ref="A14:AK14"/>
    <mergeCell ref="AE1:AK1"/>
    <mergeCell ref="A3:AK3"/>
    <mergeCell ref="A4:AK4"/>
    <mergeCell ref="A5:AK5"/>
    <mergeCell ref="A6:AK6"/>
    <mergeCell ref="A7:AK7"/>
    <mergeCell ref="A8:AK8"/>
    <mergeCell ref="A9:AK9"/>
    <mergeCell ref="AJ16:AK17"/>
    <mergeCell ref="A17:C18"/>
    <mergeCell ref="D17:E18"/>
    <mergeCell ref="F17:G18"/>
    <mergeCell ref="H17:Q17"/>
    <mergeCell ref="R17:S18"/>
    <mergeCell ref="T17:T18"/>
    <mergeCell ref="U17:U18"/>
    <mergeCell ref="V17:V18"/>
    <mergeCell ref="W17:Y18"/>
    <mergeCell ref="A16:Q16"/>
    <mergeCell ref="R16:AA16"/>
    <mergeCell ref="AB16:AB18"/>
    <mergeCell ref="H18:I18"/>
    <mergeCell ref="AC16:AC18"/>
    <mergeCell ref="AD16:AD18"/>
    <mergeCell ref="AE16:AI17"/>
    <mergeCell ref="Z17:AA18"/>
    <mergeCell ref="K18:L18"/>
    <mergeCell ref="M18:Q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Лист3</vt:lpstr>
    </vt:vector>
  </TitlesOfParts>
  <Company>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Рубликова</dc:creator>
  <cp:lastModifiedBy>1</cp:lastModifiedBy>
  <cp:lastPrinted>2018-01-31T06:06:48Z</cp:lastPrinted>
  <dcterms:created xsi:type="dcterms:W3CDTF">2015-11-19T08:05:07Z</dcterms:created>
  <dcterms:modified xsi:type="dcterms:W3CDTF">2018-01-31T06:14:54Z</dcterms:modified>
</cp:coreProperties>
</file>